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585" yWindow="-15" windowWidth="12630" windowHeight="11760" tabRatio="869" activeTab="2"/>
  </bookViews>
  <sheets>
    <sheet name="Sommaire" sheetId="12" r:id="rId1"/>
    <sheet name="Définitions" sheetId="11" r:id="rId2"/>
    <sheet name="Parc" sheetId="13" r:id="rId3"/>
    <sheet name="Paris" sheetId="37" r:id="rId4"/>
    <sheet name="Freq géo" sheetId="47" r:id="rId5"/>
    <sheet name="exploitants" sheetId="16" r:id="rId6"/>
    <sheet name="groupements" sheetId="39" r:id="rId7"/>
    <sheet name="aides" sheetId="17" r:id="rId8"/>
    <sheet name="etab-ecrans" sheetId="18" r:id="rId9"/>
    <sheet name="etab-fauteuils" sheetId="19" r:id="rId10"/>
    <sheet name="etab-cat" sheetId="50" r:id="rId11"/>
    <sheet name="etab-entrées" sheetId="21" r:id="rId12"/>
    <sheet name="etab-recettes" sheetId="22" r:id="rId13"/>
    <sheet name="etab-rms" sheetId="23" r:id="rId14"/>
    <sheet name="etab-perf" sheetId="24" r:id="rId15"/>
    <sheet name="étab-AE" sheetId="26" r:id="rId16"/>
    <sheet name="étab-AECat" sheetId="48" r:id="rId17"/>
    <sheet name="étab-AELabel" sheetId="49" r:id="rId18"/>
    <sheet name="etab-entreesAE" sheetId="27" r:id="rId19"/>
    <sheet name="ecran-fauteuils" sheetId="28" r:id="rId20"/>
    <sheet name="ecran-semaine" sheetId="41" r:id="rId21"/>
    <sheet name="ecran-seahebdo" sheetId="42" r:id="rId22"/>
    <sheet name="ecran-entrees" sheetId="43" r:id="rId23"/>
    <sheet name="ecran-tmof" sheetId="44" r:id="rId24"/>
    <sheet name="ecran-recettes" sheetId="45" r:id="rId25"/>
    <sheet name="ecran-rms" sheetId="46" r:id="rId26"/>
    <sheet name="ecran-perf" sheetId="35" r:id="rId27"/>
  </sheets>
  <externalReferences>
    <externalReference r:id="rId28"/>
  </externalReferences>
  <definedNames>
    <definedName name="a" localSheetId="16">'[1]ecran-semaine'!#REF!</definedName>
    <definedName name="a" localSheetId="17">'[1]ecran-semaine'!#REF!</definedName>
    <definedName name="a" localSheetId="10">'[1]ecran-semaine'!#REF!</definedName>
    <definedName name="a" localSheetId="6">'[1]ecran-semaine'!#REF!</definedName>
    <definedName name="a">'[1]ecran-semaine'!#REF!</definedName>
    <definedName name="b" localSheetId="16">'[1]ecran-classtAE'!#REF!</definedName>
    <definedName name="b" localSheetId="17">'[1]ecran-classtAE'!#REF!</definedName>
    <definedName name="b" localSheetId="10">'[1]ecran-classtAE'!#REF!</definedName>
    <definedName name="b" localSheetId="6">'[1]ecran-classtAE'!#REF!</definedName>
    <definedName name="b">'[1]ecran-classtAE'!#REF!</definedName>
    <definedName name="_xlnm.Database" localSheetId="22">'ecran-entrees'!#REF!</definedName>
    <definedName name="_xlnm.Database" localSheetId="26">'ecran-perf'!#REF!</definedName>
    <definedName name="_xlnm.Database" localSheetId="21">'ecran-seahebdo'!#REF!</definedName>
    <definedName name="_xlnm.Database" localSheetId="23">'ecran-tmof'!#REF!</definedName>
    <definedName name="_xlnm.Database" localSheetId="16">#REF!</definedName>
    <definedName name="_xlnm.Database" localSheetId="17">#REF!</definedName>
    <definedName name="_xlnm.Database" localSheetId="10">#REF!</definedName>
    <definedName name="_xlnm.Database" localSheetId="6">#REF!</definedName>
    <definedName name="_xlnm.Database">#REF!</definedName>
    <definedName name="_xlnm.Print_Titles" localSheetId="22">'ecran-entrees'!$5:$6</definedName>
    <definedName name="_xlnm.Print_Titles" localSheetId="19">'ecran-fauteuils'!$A:$A</definedName>
    <definedName name="_xlnm.Print_Titles" localSheetId="25">'ecran-rms'!$5:$6</definedName>
    <definedName name="_xlnm.Print_Titles" localSheetId="20">'ecran-semaine'!$5:$6</definedName>
    <definedName name="_xlnm.Print_Titles" localSheetId="10">'etab-cat'!$A:$A</definedName>
    <definedName name="_xlnm.Print_Titles" localSheetId="8">'etab-ecrans'!$A:$A</definedName>
    <definedName name="_xlnm.Print_Titles" localSheetId="11">'etab-entrées'!$5:$6</definedName>
    <definedName name="_xlnm.Print_Titles" localSheetId="18">'etab-entreesAE'!$5:$6</definedName>
    <definedName name="_xlnm.Print_Titles" localSheetId="9">'etab-fauteuils'!$A:$A</definedName>
    <definedName name="_xlnm.Print_Titles" localSheetId="13">'etab-rms'!$5:$6</definedName>
    <definedName name="_xlnm.Print_Titles" localSheetId="4">'Freq géo'!$A:$A</definedName>
    <definedName name="_xlnm.Print_Titles" localSheetId="2">Parc!$5:$6</definedName>
    <definedName name="SELON_LEUR_CLASSEMENT..." localSheetId="16">#REF!</definedName>
    <definedName name="SELON_LEUR_CLASSEMENT..." localSheetId="17">#REF!</definedName>
    <definedName name="SELON_LEUR_CLASSEMENT..." localSheetId="10">#REF!</definedName>
    <definedName name="SELON_LEUR_CLASSEMENT..." localSheetId="18">'etab-entreesAE'!#REF!</definedName>
    <definedName name="SELON_LEUR_CLASSEMENT..." localSheetId="6">#REF!</definedName>
    <definedName name="SELON_LEUR_CLASSEMENT...">#REF!</definedName>
    <definedName name="_xlnm.Print_Area" localSheetId="7">aides!$A$5:$C$38</definedName>
    <definedName name="_xlnm.Print_Area" localSheetId="1">Définitions!$A$5:$L$63</definedName>
    <definedName name="_xlnm.Print_Area" localSheetId="22">'ecran-entrees'!$A$5:$T$6</definedName>
    <definedName name="_xlnm.Print_Area" localSheetId="19">'ecran-fauteuils'!#REF!</definedName>
    <definedName name="_xlnm.Print_Area" localSheetId="26">'ecran-perf'!$A$5:$T$6</definedName>
    <definedName name="_xlnm.Print_Area" localSheetId="24">'ecran-recettes'!$A$5:$P$6</definedName>
    <definedName name="_xlnm.Print_Area" localSheetId="25">'ecran-rms'!$A$5:$P$6</definedName>
    <definedName name="_xlnm.Print_Area" localSheetId="21">'ecran-seahebdo'!$A$5:$T$6</definedName>
    <definedName name="_xlnm.Print_Area" localSheetId="20">'ecran-semaine'!$A$5:$R$6</definedName>
    <definedName name="_xlnm.Print_Area" localSheetId="23">'ecran-tmof'!$A$5:$T$6</definedName>
    <definedName name="_xlnm.Print_Area" localSheetId="15">'étab-AE'!$A$5:$J$6</definedName>
    <definedName name="_xlnm.Print_Area" localSheetId="16">'étab-AECat'!#REF!</definedName>
    <definedName name="_xlnm.Print_Area" localSheetId="17">'étab-AELabel'!$A$5:$D$6</definedName>
    <definedName name="_xlnm.Print_Area" localSheetId="10">'etab-cat'!#REF!</definedName>
    <definedName name="_xlnm.Print_Area" localSheetId="8">'etab-ecrans'!#REF!</definedName>
    <definedName name="_xlnm.Print_Area" localSheetId="11">'etab-entrées'!$A$5:$T$6</definedName>
    <definedName name="_xlnm.Print_Area" localSheetId="18">'etab-entreesAE'!$A$5:$I$6</definedName>
    <definedName name="_xlnm.Print_Area" localSheetId="9">'etab-fauteuils'!#REF!</definedName>
    <definedName name="_xlnm.Print_Area" localSheetId="14">'etab-perf'!$A$5:$T$6</definedName>
    <definedName name="_xlnm.Print_Area" localSheetId="12">'etab-recettes'!$A$5:$P$6</definedName>
    <definedName name="_xlnm.Print_Area" localSheetId="13">'etab-rms'!$A$5:$P$6</definedName>
    <definedName name="_xlnm.Print_Area" localSheetId="5">exploitants!$A$5:$P$6</definedName>
    <definedName name="_xlnm.Print_Area" localSheetId="4">'Freq géo'!$A$5:$G$55</definedName>
    <definedName name="_xlnm.Print_Area" localSheetId="6">groupements!$A$5:$J$6</definedName>
    <definedName name="_xlnm.Print_Area" localSheetId="2">Parc!$A$5:$D$52</definedName>
    <definedName name="_xlnm.Print_Area" localSheetId="3">Paris!$A$5:$D$25</definedName>
  </definedNames>
  <calcPr calcId="145621" concurrentCalc="0"/>
</workbook>
</file>

<file path=xl/calcChain.xml><?xml version="1.0" encoding="utf-8"?>
<calcChain xmlns="http://schemas.openxmlformats.org/spreadsheetml/2006/main">
  <c r="J27" i="28"/>
  <c r="J50"/>
  <c r="J73"/>
  <c r="J96"/>
  <c r="I27" i="19"/>
  <c r="I50"/>
  <c r="I73"/>
  <c r="I96"/>
  <c r="M73" i="46"/>
  <c r="M50"/>
  <c r="M27"/>
  <c r="M96"/>
  <c r="I27" i="45"/>
  <c r="I50"/>
  <c r="I73"/>
  <c r="I96"/>
  <c r="I27" i="44"/>
  <c r="I50"/>
  <c r="I73"/>
  <c r="I96"/>
  <c r="J27" i="43"/>
  <c r="J50"/>
  <c r="J73"/>
  <c r="J96"/>
  <c r="I27" i="42"/>
  <c r="I50"/>
  <c r="I73"/>
  <c r="I96"/>
  <c r="H27" i="41"/>
  <c r="H50"/>
  <c r="H73"/>
  <c r="H96"/>
  <c r="M27" i="23"/>
  <c r="M50"/>
  <c r="M73"/>
  <c r="M96"/>
  <c r="K27" i="22"/>
  <c r="K50"/>
  <c r="K73"/>
  <c r="K96"/>
  <c r="K27" i="21"/>
  <c r="K50"/>
  <c r="K73"/>
  <c r="K96"/>
  <c r="E19" i="50"/>
  <c r="E34"/>
  <c r="E49"/>
  <c r="E64"/>
  <c r="I18" i="19"/>
  <c r="G96" i="18"/>
  <c r="G73"/>
  <c r="G50"/>
  <c r="G27"/>
  <c r="G27" i="47"/>
  <c r="G72" i="48"/>
  <c r="G71"/>
  <c r="G70"/>
  <c r="G69"/>
  <c r="G68"/>
  <c r="G67"/>
  <c r="G66"/>
  <c r="G65"/>
  <c r="G64"/>
  <c r="G63"/>
  <c r="G62"/>
  <c r="G61"/>
  <c r="G60"/>
  <c r="G59"/>
  <c r="G55"/>
  <c r="G54"/>
  <c r="G53"/>
  <c r="G52"/>
  <c r="G51"/>
  <c r="G50"/>
  <c r="G49"/>
  <c r="G48"/>
  <c r="G47"/>
  <c r="G46"/>
  <c r="G45"/>
  <c r="G44"/>
  <c r="G43"/>
  <c r="G42"/>
  <c r="G38"/>
  <c r="G37"/>
  <c r="G36"/>
  <c r="G35"/>
  <c r="G34"/>
  <c r="G33"/>
  <c r="G32"/>
  <c r="G31"/>
  <c r="G30"/>
  <c r="G29"/>
  <c r="G28"/>
  <c r="G27"/>
  <c r="G26"/>
  <c r="G25"/>
  <c r="G21"/>
  <c r="G20"/>
  <c r="G19"/>
  <c r="G18"/>
  <c r="G17"/>
  <c r="G16"/>
  <c r="G15"/>
  <c r="G14"/>
  <c r="G13"/>
  <c r="G12"/>
  <c r="G11"/>
  <c r="G10"/>
  <c r="G9"/>
  <c r="G8"/>
  <c r="I21" i="42"/>
  <c r="I19" i="19"/>
  <c r="I17" i="42"/>
  <c r="I18"/>
  <c r="I19"/>
  <c r="I20"/>
  <c r="I20" i="19"/>
  <c r="J72" i="27"/>
  <c r="J55"/>
  <c r="J38"/>
  <c r="J21"/>
  <c r="E63" i="50"/>
  <c r="E48"/>
  <c r="E33"/>
  <c r="I95" i="19"/>
  <c r="K95" i="21"/>
  <c r="K95" i="22"/>
  <c r="M95" i="23"/>
  <c r="J95" i="28"/>
  <c r="H95" i="41"/>
  <c r="I95" i="42"/>
  <c r="J95" i="43"/>
  <c r="I95" i="44"/>
  <c r="I95" i="45"/>
  <c r="M95" i="46"/>
  <c r="G95" i="18"/>
  <c r="I72" i="19"/>
  <c r="K72" i="21"/>
  <c r="K72" i="22"/>
  <c r="M72" i="23"/>
  <c r="J72" i="28"/>
  <c r="H72" i="41"/>
  <c r="I72" i="42"/>
  <c r="J72" i="43"/>
  <c r="I72" i="44"/>
  <c r="I72" i="45"/>
  <c r="M72" i="46"/>
  <c r="G72" i="18"/>
  <c r="I49" i="19"/>
  <c r="K49" i="21"/>
  <c r="K49" i="22"/>
  <c r="M49" i="23"/>
  <c r="J49" i="28"/>
  <c r="H49" i="41"/>
  <c r="I49" i="42"/>
  <c r="J49" i="43"/>
  <c r="I49" i="44"/>
  <c r="I49" i="45"/>
  <c r="M49" i="46"/>
  <c r="G49" i="18"/>
  <c r="G26" i="47"/>
  <c r="I22" i="42"/>
  <c r="I21" i="19"/>
  <c r="G16" i="47"/>
  <c r="G17"/>
  <c r="G18"/>
  <c r="G19"/>
  <c r="G20"/>
  <c r="I25" i="45"/>
  <c r="I23" i="42"/>
  <c r="H26" i="41"/>
  <c r="K25" i="22"/>
  <c r="I22" i="19"/>
  <c r="G25" i="47"/>
  <c r="J20" i="27"/>
  <c r="J37"/>
  <c r="J54"/>
  <c r="J71"/>
  <c r="K94" i="22"/>
  <c r="M94" i="23"/>
  <c r="K71" i="22"/>
  <c r="M71" i="23"/>
  <c r="K48" i="22"/>
  <c r="M48" i="23"/>
  <c r="E62" i="50"/>
  <c r="E47"/>
  <c r="E32"/>
  <c r="E17"/>
  <c r="E8"/>
  <c r="E9"/>
  <c r="E10"/>
  <c r="E11"/>
  <c r="E12"/>
  <c r="E13"/>
  <c r="E14"/>
  <c r="E15"/>
  <c r="E16"/>
  <c r="G94" i="18"/>
  <c r="I94" i="19"/>
  <c r="K94" i="21"/>
  <c r="J94" i="28"/>
  <c r="H94" i="41"/>
  <c r="I94" i="42"/>
  <c r="J94" i="43"/>
  <c r="I94" i="44"/>
  <c r="I94" i="45"/>
  <c r="M94" i="46"/>
  <c r="G71" i="18"/>
  <c r="I71" i="19"/>
  <c r="K71" i="21"/>
  <c r="J71" i="28"/>
  <c r="H71" i="41"/>
  <c r="I71" i="42"/>
  <c r="J71" i="43"/>
  <c r="I71" i="44"/>
  <c r="I71" i="45"/>
  <c r="M71" i="46"/>
  <c r="G48" i="18"/>
  <c r="I48" i="19"/>
  <c r="K48" i="21"/>
  <c r="J48" i="28"/>
  <c r="H48" i="41"/>
  <c r="I48" i="42"/>
  <c r="J48" i="43"/>
  <c r="I48" i="44"/>
  <c r="I48" i="45"/>
  <c r="M48" i="46"/>
  <c r="H25" i="41"/>
  <c r="M25" i="46"/>
  <c r="I25" i="44"/>
  <c r="I24" i="42"/>
  <c r="K26" i="22"/>
  <c r="I23" i="19"/>
  <c r="E61" i="50"/>
  <c r="E60"/>
  <c r="E59"/>
  <c r="E58"/>
  <c r="E57"/>
  <c r="E56"/>
  <c r="E55"/>
  <c r="E54"/>
  <c r="E53"/>
  <c r="E46"/>
  <c r="E45"/>
  <c r="E44"/>
  <c r="E43"/>
  <c r="E42"/>
  <c r="E41"/>
  <c r="E40"/>
  <c r="E39"/>
  <c r="E38"/>
  <c r="E31"/>
  <c r="E30"/>
  <c r="E29"/>
  <c r="E28"/>
  <c r="E27"/>
  <c r="E26"/>
  <c r="E25"/>
  <c r="E24"/>
  <c r="E23"/>
  <c r="J25" i="28"/>
  <c r="I26" i="45"/>
  <c r="J25" i="43"/>
  <c r="I25" i="42"/>
  <c r="M25" i="23"/>
  <c r="K26" i="21"/>
  <c r="K25"/>
  <c r="E18" i="50"/>
  <c r="I24" i="19"/>
  <c r="J70" i="27"/>
  <c r="J19"/>
  <c r="J36"/>
  <c r="J53"/>
  <c r="G8" i="18"/>
  <c r="G9"/>
  <c r="G10"/>
  <c r="G11"/>
  <c r="G12"/>
  <c r="G13"/>
  <c r="G14"/>
  <c r="G15"/>
  <c r="G16"/>
  <c r="G17"/>
  <c r="G18"/>
  <c r="G19"/>
  <c r="G20"/>
  <c r="G21"/>
  <c r="G22"/>
  <c r="G23"/>
  <c r="G24"/>
  <c r="J26" i="28"/>
  <c r="M26" i="46"/>
  <c r="I26" i="44"/>
  <c r="J26" i="43"/>
  <c r="I26" i="42"/>
  <c r="M26" i="23"/>
  <c r="I25" i="19"/>
  <c r="G25" i="18"/>
  <c r="G24" i="47"/>
  <c r="G23"/>
  <c r="G22"/>
  <c r="G21"/>
  <c r="G15"/>
  <c r="G14"/>
  <c r="G13"/>
  <c r="G12"/>
  <c r="G11"/>
  <c r="G10"/>
  <c r="G9"/>
  <c r="G8"/>
  <c r="I26" i="19"/>
  <c r="G26" i="18"/>
  <c r="M93" i="46"/>
  <c r="M92"/>
  <c r="M91"/>
  <c r="M90"/>
  <c r="M89"/>
  <c r="M88"/>
  <c r="M87"/>
  <c r="M86"/>
  <c r="M85"/>
  <c r="M84"/>
  <c r="M83"/>
  <c r="M82"/>
  <c r="M81"/>
  <c r="M80"/>
  <c r="M79"/>
  <c r="M78"/>
  <c r="M77"/>
  <c r="M70"/>
  <c r="M69"/>
  <c r="M68"/>
  <c r="M67"/>
  <c r="M66"/>
  <c r="M65"/>
  <c r="M64"/>
  <c r="M63"/>
  <c r="M62"/>
  <c r="M61"/>
  <c r="M60"/>
  <c r="M59"/>
  <c r="M58"/>
  <c r="M57"/>
  <c r="M56"/>
  <c r="M55"/>
  <c r="M54"/>
  <c r="M47"/>
  <c r="M46"/>
  <c r="M45"/>
  <c r="M44"/>
  <c r="M43"/>
  <c r="M42"/>
  <c r="M41"/>
  <c r="M40"/>
  <c r="M39"/>
  <c r="M38"/>
  <c r="M37"/>
  <c r="M36"/>
  <c r="M35"/>
  <c r="M34"/>
  <c r="M33"/>
  <c r="M32"/>
  <c r="M31"/>
  <c r="M24"/>
  <c r="M23"/>
  <c r="M22"/>
  <c r="M21"/>
  <c r="M20"/>
  <c r="M19"/>
  <c r="M18"/>
  <c r="M17"/>
  <c r="M16"/>
  <c r="M15"/>
  <c r="M14"/>
  <c r="M13"/>
  <c r="M12"/>
  <c r="M11"/>
  <c r="M10"/>
  <c r="M9"/>
  <c r="M8"/>
  <c r="I93" i="45"/>
  <c r="I92"/>
  <c r="I91"/>
  <c r="I90"/>
  <c r="I89"/>
  <c r="I88"/>
  <c r="I87"/>
  <c r="I86"/>
  <c r="I85"/>
  <c r="I84"/>
  <c r="I83"/>
  <c r="I82"/>
  <c r="I81"/>
  <c r="I80"/>
  <c r="I79"/>
  <c r="I78"/>
  <c r="I77"/>
  <c r="I70"/>
  <c r="I69"/>
  <c r="I68"/>
  <c r="I67"/>
  <c r="I66"/>
  <c r="I65"/>
  <c r="I64"/>
  <c r="I63"/>
  <c r="I62"/>
  <c r="I61"/>
  <c r="I60"/>
  <c r="I59"/>
  <c r="I58"/>
  <c r="I57"/>
  <c r="I56"/>
  <c r="I55"/>
  <c r="I54"/>
  <c r="I47"/>
  <c r="I46"/>
  <c r="I45"/>
  <c r="I44"/>
  <c r="I43"/>
  <c r="I42"/>
  <c r="I41"/>
  <c r="I40"/>
  <c r="I39"/>
  <c r="I38"/>
  <c r="I37"/>
  <c r="I36"/>
  <c r="I35"/>
  <c r="I34"/>
  <c r="I33"/>
  <c r="I32"/>
  <c r="I31"/>
  <c r="I24"/>
  <c r="I23"/>
  <c r="I22"/>
  <c r="I21"/>
  <c r="I20"/>
  <c r="I19"/>
  <c r="I18"/>
  <c r="I17"/>
  <c r="I16"/>
  <c r="I15"/>
  <c r="I14"/>
  <c r="I13"/>
  <c r="I12"/>
  <c r="I11"/>
  <c r="I10"/>
  <c r="I9"/>
  <c r="I8"/>
  <c r="I93" i="44"/>
  <c r="I92"/>
  <c r="I91"/>
  <c r="I90"/>
  <c r="I89"/>
  <c r="I88"/>
  <c r="I87"/>
  <c r="I86"/>
  <c r="I85"/>
  <c r="I84"/>
  <c r="I83"/>
  <c r="I82"/>
  <c r="I81"/>
  <c r="I80"/>
  <c r="I79"/>
  <c r="I78"/>
  <c r="I77"/>
  <c r="I70"/>
  <c r="I69"/>
  <c r="I68"/>
  <c r="I67"/>
  <c r="I66"/>
  <c r="I65"/>
  <c r="I64"/>
  <c r="I63"/>
  <c r="I62"/>
  <c r="I61"/>
  <c r="I60"/>
  <c r="I59"/>
  <c r="I58"/>
  <c r="I57"/>
  <c r="I56"/>
  <c r="I55"/>
  <c r="I54"/>
  <c r="I47"/>
  <c r="I46"/>
  <c r="I45"/>
  <c r="I44"/>
  <c r="I43"/>
  <c r="I42"/>
  <c r="I41"/>
  <c r="I40"/>
  <c r="I39"/>
  <c r="I38"/>
  <c r="I37"/>
  <c r="I36"/>
  <c r="I35"/>
  <c r="I34"/>
  <c r="I33"/>
  <c r="I32"/>
  <c r="I31"/>
  <c r="I24"/>
  <c r="I23"/>
  <c r="I22"/>
  <c r="I21"/>
  <c r="I20"/>
  <c r="I19"/>
  <c r="I18"/>
  <c r="I17"/>
  <c r="I16"/>
  <c r="I15"/>
  <c r="I14"/>
  <c r="I13"/>
  <c r="I12"/>
  <c r="I11"/>
  <c r="I10"/>
  <c r="I9"/>
  <c r="I8"/>
  <c r="J93" i="43"/>
  <c r="J92"/>
  <c r="J91"/>
  <c r="J90"/>
  <c r="J89"/>
  <c r="J88"/>
  <c r="J87"/>
  <c r="J86"/>
  <c r="J85"/>
  <c r="J84"/>
  <c r="J83"/>
  <c r="J82"/>
  <c r="J81"/>
  <c r="J80"/>
  <c r="J79"/>
  <c r="J78"/>
  <c r="J77"/>
  <c r="J70"/>
  <c r="J69"/>
  <c r="J68"/>
  <c r="J67"/>
  <c r="J66"/>
  <c r="J65"/>
  <c r="J64"/>
  <c r="J63"/>
  <c r="J62"/>
  <c r="J61"/>
  <c r="J60"/>
  <c r="J59"/>
  <c r="J58"/>
  <c r="J57"/>
  <c r="J56"/>
  <c r="J55"/>
  <c r="J54"/>
  <c r="J47"/>
  <c r="J46"/>
  <c r="J45"/>
  <c r="J44"/>
  <c r="J43"/>
  <c r="J42"/>
  <c r="J41"/>
  <c r="J40"/>
  <c r="J39"/>
  <c r="J38"/>
  <c r="J37"/>
  <c r="J36"/>
  <c r="J35"/>
  <c r="J34"/>
  <c r="J33"/>
  <c r="J32"/>
  <c r="J31"/>
  <c r="J24"/>
  <c r="J23"/>
  <c r="J22"/>
  <c r="J21"/>
  <c r="J20"/>
  <c r="J19"/>
  <c r="J18"/>
  <c r="J17"/>
  <c r="J16"/>
  <c r="J15"/>
  <c r="J14"/>
  <c r="J13"/>
  <c r="J12"/>
  <c r="J11"/>
  <c r="J10"/>
  <c r="J9"/>
  <c r="J8"/>
  <c r="I93" i="42"/>
  <c r="I92"/>
  <c r="I91"/>
  <c r="I90"/>
  <c r="I89"/>
  <c r="I88"/>
  <c r="I87"/>
  <c r="I86"/>
  <c r="I85"/>
  <c r="I84"/>
  <c r="I83"/>
  <c r="I82"/>
  <c r="I81"/>
  <c r="I80"/>
  <c r="I79"/>
  <c r="I78"/>
  <c r="I77"/>
  <c r="I70"/>
  <c r="I69"/>
  <c r="I68"/>
  <c r="I67"/>
  <c r="I66"/>
  <c r="I65"/>
  <c r="I64"/>
  <c r="I63"/>
  <c r="I62"/>
  <c r="I61"/>
  <c r="I60"/>
  <c r="I59"/>
  <c r="I58"/>
  <c r="I57"/>
  <c r="I56"/>
  <c r="I55"/>
  <c r="I54"/>
  <c r="I47"/>
  <c r="I46"/>
  <c r="I45"/>
  <c r="I44"/>
  <c r="I43"/>
  <c r="I42"/>
  <c r="I41"/>
  <c r="I40"/>
  <c r="I39"/>
  <c r="I38"/>
  <c r="I37"/>
  <c r="I36"/>
  <c r="I35"/>
  <c r="I34"/>
  <c r="I33"/>
  <c r="I32"/>
  <c r="I31"/>
  <c r="I16"/>
  <c r="I15"/>
  <c r="I14"/>
  <c r="I13"/>
  <c r="I12"/>
  <c r="I11"/>
  <c r="I10"/>
  <c r="I9"/>
  <c r="I8"/>
  <c r="H93" i="41"/>
  <c r="H92"/>
  <c r="H91"/>
  <c r="H90"/>
  <c r="H89"/>
  <c r="H88"/>
  <c r="H87"/>
  <c r="H86"/>
  <c r="H85"/>
  <c r="H84"/>
  <c r="H83"/>
  <c r="H82"/>
  <c r="H81"/>
  <c r="H80"/>
  <c r="H79"/>
  <c r="H78"/>
  <c r="H77"/>
  <c r="H70"/>
  <c r="H69"/>
  <c r="H68"/>
  <c r="H67"/>
  <c r="H66"/>
  <c r="H65"/>
  <c r="H64"/>
  <c r="H63"/>
  <c r="H62"/>
  <c r="H61"/>
  <c r="H60"/>
  <c r="H59"/>
  <c r="H58"/>
  <c r="H57"/>
  <c r="H56"/>
  <c r="H55"/>
  <c r="H54"/>
  <c r="H47"/>
  <c r="H46"/>
  <c r="H45"/>
  <c r="H44"/>
  <c r="H43"/>
  <c r="H42"/>
  <c r="H41"/>
  <c r="H40"/>
  <c r="H39"/>
  <c r="H38"/>
  <c r="H37"/>
  <c r="H36"/>
  <c r="H35"/>
  <c r="H34"/>
  <c r="H33"/>
  <c r="H32"/>
  <c r="H31"/>
  <c r="H24"/>
  <c r="H23"/>
  <c r="H22"/>
  <c r="H21"/>
  <c r="H20"/>
  <c r="H19"/>
  <c r="H18"/>
  <c r="H17"/>
  <c r="H16"/>
  <c r="H15"/>
  <c r="H14"/>
  <c r="H13"/>
  <c r="H12"/>
  <c r="H11"/>
  <c r="H10"/>
  <c r="H9"/>
  <c r="H8"/>
  <c r="M31" i="23"/>
  <c r="M32"/>
  <c r="M33"/>
  <c r="M34"/>
  <c r="K31" i="22"/>
  <c r="K32"/>
  <c r="K33"/>
  <c r="K34"/>
  <c r="K31" i="21"/>
  <c r="K32"/>
  <c r="K33"/>
  <c r="K34"/>
  <c r="G31" i="18"/>
  <c r="G32"/>
  <c r="G33"/>
  <c r="G34"/>
  <c r="M58" i="23"/>
  <c r="M59"/>
  <c r="M60"/>
  <c r="M61"/>
  <c r="K58" i="22"/>
  <c r="K59"/>
  <c r="K60"/>
  <c r="K61"/>
  <c r="K58" i="21"/>
  <c r="K59"/>
  <c r="K60"/>
  <c r="K61"/>
  <c r="G58" i="18"/>
  <c r="G59"/>
  <c r="G60"/>
  <c r="G61"/>
  <c r="M85" i="23"/>
  <c r="M86"/>
  <c r="M87"/>
  <c r="M88"/>
  <c r="K85" i="22"/>
  <c r="K86"/>
  <c r="K87"/>
  <c r="K88"/>
  <c r="K85" i="21"/>
  <c r="K86"/>
  <c r="K87"/>
  <c r="K88"/>
  <c r="G85" i="18"/>
  <c r="G86"/>
  <c r="G87"/>
  <c r="G88"/>
  <c r="J93" i="28"/>
  <c r="J92"/>
  <c r="J91"/>
  <c r="J90"/>
  <c r="J89"/>
  <c r="J88"/>
  <c r="J87"/>
  <c r="J86"/>
  <c r="J85"/>
  <c r="J84"/>
  <c r="J83"/>
  <c r="J82"/>
  <c r="J81"/>
  <c r="J80"/>
  <c r="J79"/>
  <c r="J78"/>
  <c r="J77"/>
  <c r="J70"/>
  <c r="J69"/>
  <c r="J68"/>
  <c r="J67"/>
  <c r="J66"/>
  <c r="J65"/>
  <c r="J64"/>
  <c r="J63"/>
  <c r="J62"/>
  <c r="J61"/>
  <c r="J60"/>
  <c r="J59"/>
  <c r="J58"/>
  <c r="J57"/>
  <c r="J56"/>
  <c r="J55"/>
  <c r="J54"/>
  <c r="J47"/>
  <c r="J46"/>
  <c r="J45"/>
  <c r="J44"/>
  <c r="J43"/>
  <c r="J42"/>
  <c r="J41"/>
  <c r="J40"/>
  <c r="J39"/>
  <c r="J38"/>
  <c r="J37"/>
  <c r="J36"/>
  <c r="J35"/>
  <c r="J34"/>
  <c r="J33"/>
  <c r="J32"/>
  <c r="J31"/>
  <c r="J24"/>
  <c r="J23"/>
  <c r="J22"/>
  <c r="J21"/>
  <c r="J20"/>
  <c r="J19"/>
  <c r="J18"/>
  <c r="J17"/>
  <c r="J16"/>
  <c r="J15"/>
  <c r="J14"/>
  <c r="J13"/>
  <c r="J12"/>
  <c r="J11"/>
  <c r="J10"/>
  <c r="J9"/>
  <c r="J8"/>
  <c r="J69" i="27"/>
  <c r="J68"/>
  <c r="J67"/>
  <c r="J66"/>
  <c r="J65"/>
  <c r="J64"/>
  <c r="J63"/>
  <c r="J62"/>
  <c r="J61"/>
  <c r="J60"/>
  <c r="J59"/>
  <c r="J52"/>
  <c r="J51"/>
  <c r="J50"/>
  <c r="J49"/>
  <c r="J48"/>
  <c r="J47"/>
  <c r="J46"/>
  <c r="J45"/>
  <c r="J44"/>
  <c r="J43"/>
  <c r="J42"/>
  <c r="J35"/>
  <c r="J34"/>
  <c r="J33"/>
  <c r="J32"/>
  <c r="J31"/>
  <c r="J30"/>
  <c r="J29"/>
  <c r="J28"/>
  <c r="J27"/>
  <c r="J26"/>
  <c r="J25"/>
  <c r="J18"/>
  <c r="J17"/>
  <c r="J16"/>
  <c r="J15"/>
  <c r="J14"/>
  <c r="J13"/>
  <c r="J12"/>
  <c r="J11"/>
  <c r="J10"/>
  <c r="J9"/>
  <c r="J8"/>
  <c r="M93" i="23"/>
  <c r="M92"/>
  <c r="M91"/>
  <c r="M90"/>
  <c r="M89"/>
  <c r="M84"/>
  <c r="M83"/>
  <c r="M82"/>
  <c r="M81"/>
  <c r="M80"/>
  <c r="M79"/>
  <c r="M78"/>
  <c r="M77"/>
  <c r="M70"/>
  <c r="M69"/>
  <c r="M68"/>
  <c r="M67"/>
  <c r="M66"/>
  <c r="M65"/>
  <c r="M64"/>
  <c r="M63"/>
  <c r="M62"/>
  <c r="M57"/>
  <c r="M56"/>
  <c r="M55"/>
  <c r="M54"/>
  <c r="M47"/>
  <c r="M46"/>
  <c r="M45"/>
  <c r="M44"/>
  <c r="M43"/>
  <c r="M42"/>
  <c r="M41"/>
  <c r="M40"/>
  <c r="M39"/>
  <c r="M38"/>
  <c r="M37"/>
  <c r="M36"/>
  <c r="M35"/>
  <c r="M24"/>
  <c r="M23"/>
  <c r="M22"/>
  <c r="M21"/>
  <c r="M20"/>
  <c r="M19"/>
  <c r="M18"/>
  <c r="M17"/>
  <c r="M16"/>
  <c r="M15"/>
  <c r="M14"/>
  <c r="M13"/>
  <c r="M12"/>
  <c r="M11"/>
  <c r="M10"/>
  <c r="M9"/>
  <c r="M8"/>
  <c r="K93" i="22"/>
  <c r="K92"/>
  <c r="K91"/>
  <c r="K90"/>
  <c r="K89"/>
  <c r="K84"/>
  <c r="K83"/>
  <c r="K82"/>
  <c r="K81"/>
  <c r="K80"/>
  <c r="K79"/>
  <c r="K78"/>
  <c r="K77"/>
  <c r="K70"/>
  <c r="K69"/>
  <c r="K68"/>
  <c r="K67"/>
  <c r="K66"/>
  <c r="K65"/>
  <c r="K64"/>
  <c r="K63"/>
  <c r="K62"/>
  <c r="K57"/>
  <c r="K56"/>
  <c r="K55"/>
  <c r="K54"/>
  <c r="K47"/>
  <c r="K46"/>
  <c r="K45"/>
  <c r="K44"/>
  <c r="K43"/>
  <c r="K42"/>
  <c r="K41"/>
  <c r="K40"/>
  <c r="K39"/>
  <c r="K38"/>
  <c r="K37"/>
  <c r="K36"/>
  <c r="K35"/>
  <c r="K24"/>
  <c r="K23"/>
  <c r="K22"/>
  <c r="K21"/>
  <c r="K20"/>
  <c r="K19"/>
  <c r="K18"/>
  <c r="K17"/>
  <c r="K16"/>
  <c r="K15"/>
  <c r="K14"/>
  <c r="K13"/>
  <c r="K12"/>
  <c r="K11"/>
  <c r="K10"/>
  <c r="K9"/>
  <c r="K8"/>
  <c r="K93" i="21"/>
  <c r="K92"/>
  <c r="K91"/>
  <c r="K90"/>
  <c r="K89"/>
  <c r="K84"/>
  <c r="K83"/>
  <c r="K82"/>
  <c r="K81"/>
  <c r="K80"/>
  <c r="K79"/>
  <c r="K78"/>
  <c r="K77"/>
  <c r="K70"/>
  <c r="K69"/>
  <c r="K68"/>
  <c r="K67"/>
  <c r="K66"/>
  <c r="K65"/>
  <c r="K64"/>
  <c r="K63"/>
  <c r="K62"/>
  <c r="K57"/>
  <c r="K56"/>
  <c r="K55"/>
  <c r="K54"/>
  <c r="K47"/>
  <c r="K46"/>
  <c r="K45"/>
  <c r="K44"/>
  <c r="K43"/>
  <c r="K42"/>
  <c r="K41"/>
  <c r="K40"/>
  <c r="K39"/>
  <c r="K38"/>
  <c r="K37"/>
  <c r="K36"/>
  <c r="K35"/>
  <c r="K24"/>
  <c r="K23"/>
  <c r="K22"/>
  <c r="K21"/>
  <c r="K20"/>
  <c r="K19"/>
  <c r="K18"/>
  <c r="K17"/>
  <c r="K16"/>
  <c r="K15"/>
  <c r="K14"/>
  <c r="K13"/>
  <c r="K12"/>
  <c r="K11"/>
  <c r="K10"/>
  <c r="K9"/>
  <c r="K8"/>
  <c r="I93" i="19"/>
  <c r="I92"/>
  <c r="I91"/>
  <c r="I90"/>
  <c r="I89"/>
  <c r="I88"/>
  <c r="I87"/>
  <c r="I86"/>
  <c r="I85"/>
  <c r="I84"/>
  <c r="I83"/>
  <c r="I82"/>
  <c r="I81"/>
  <c r="I80"/>
  <c r="I79"/>
  <c r="I78"/>
  <c r="I77"/>
  <c r="I70"/>
  <c r="I69"/>
  <c r="I68"/>
  <c r="I67"/>
  <c r="I66"/>
  <c r="I65"/>
  <c r="I64"/>
  <c r="I63"/>
  <c r="I62"/>
  <c r="I61"/>
  <c r="I60"/>
  <c r="I59"/>
  <c r="I58"/>
  <c r="I57"/>
  <c r="I56"/>
  <c r="I55"/>
  <c r="I54"/>
  <c r="I47"/>
  <c r="I46"/>
  <c r="I45"/>
  <c r="I44"/>
  <c r="I43"/>
  <c r="I42"/>
  <c r="I41"/>
  <c r="I40"/>
  <c r="I39"/>
  <c r="I38"/>
  <c r="I37"/>
  <c r="I36"/>
  <c r="I35"/>
  <c r="I34"/>
  <c r="I33"/>
  <c r="I32"/>
  <c r="I31"/>
  <c r="I17"/>
  <c r="I16"/>
  <c r="I15"/>
  <c r="I14"/>
  <c r="I13"/>
  <c r="I12"/>
  <c r="I11"/>
  <c r="I10"/>
  <c r="I9"/>
  <c r="I8"/>
  <c r="G93" i="18"/>
  <c r="G92"/>
  <c r="G91"/>
  <c r="G90"/>
  <c r="G89"/>
  <c r="G84"/>
  <c r="G83"/>
  <c r="G82"/>
  <c r="G81"/>
  <c r="G80"/>
  <c r="G79"/>
  <c r="G78"/>
  <c r="G77"/>
  <c r="G70"/>
  <c r="G69"/>
  <c r="G68"/>
  <c r="G67"/>
  <c r="G66"/>
  <c r="G65"/>
  <c r="G64"/>
  <c r="G63"/>
  <c r="G62"/>
  <c r="G57"/>
  <c r="G56"/>
  <c r="G55"/>
  <c r="G54"/>
  <c r="G47"/>
  <c r="G46"/>
  <c r="G45"/>
  <c r="G44"/>
  <c r="G43"/>
  <c r="G42"/>
  <c r="G41"/>
  <c r="G40"/>
  <c r="G39"/>
  <c r="G38"/>
  <c r="G37"/>
  <c r="G36"/>
  <c r="G35"/>
</calcChain>
</file>

<file path=xl/sharedStrings.xml><?xml version="1.0" encoding="utf-8"?>
<sst xmlns="http://schemas.openxmlformats.org/spreadsheetml/2006/main" count="1225" uniqueCount="208">
  <si>
    <t>fauteuils</t>
  </si>
  <si>
    <t>-</t>
  </si>
  <si>
    <t>UGC</t>
  </si>
  <si>
    <t>Aide à la création et à la modernisation des salles</t>
  </si>
  <si>
    <t>nombre de projets</t>
  </si>
  <si>
    <t>établissements</t>
  </si>
  <si>
    <t>CGR</t>
  </si>
  <si>
    <t>Kinépolis</t>
  </si>
  <si>
    <t>MK2</t>
  </si>
  <si>
    <t>Groupements nationaux de programmation</t>
  </si>
  <si>
    <t>GPCI</t>
  </si>
  <si>
    <t>MC4</t>
  </si>
  <si>
    <t>Micromegas</t>
  </si>
  <si>
    <t>Ecrans autorisés</t>
  </si>
  <si>
    <t>écrans</t>
  </si>
  <si>
    <t>Ecrans actifs</t>
  </si>
  <si>
    <t>un écran</t>
  </si>
  <si>
    <t>Principaux exploitants français</t>
  </si>
  <si>
    <t xml:space="preserve">moins de 100 </t>
  </si>
  <si>
    <t>Réglementation</t>
  </si>
  <si>
    <t>Définitions</t>
  </si>
  <si>
    <t>Sources</t>
  </si>
  <si>
    <t>EXPLOITATION DES FILMS</t>
  </si>
  <si>
    <t>Définitions et sources</t>
  </si>
  <si>
    <t>DONNEES GENERALES</t>
  </si>
  <si>
    <t>Parc cinématographique</t>
  </si>
  <si>
    <t>ETABLISSEMENTS</t>
  </si>
  <si>
    <t>Etablissements selon le prix moyen d'entrée</t>
  </si>
  <si>
    <t>Performance des établissements</t>
  </si>
  <si>
    <t>Etablissements classées Art et Essai</t>
  </si>
  <si>
    <t>SALLES</t>
  </si>
  <si>
    <t>Ecrans selon le nombre de semaines d'exploitation</t>
  </si>
  <si>
    <t>Ecrans selon le nombre hebdomadaire de séances</t>
  </si>
  <si>
    <t>Ecrans selon le taux moyen d'occupation des fauteuils</t>
  </si>
  <si>
    <t>Ecrans selon le prix moyen d'entrée</t>
  </si>
  <si>
    <t>Performance des salles</t>
  </si>
  <si>
    <t>entrées moyennes par écran</t>
  </si>
  <si>
    <t>entrées moyennes par établissement</t>
  </si>
  <si>
    <t>entrées (millions)</t>
  </si>
  <si>
    <t>aides promises (M€)</t>
  </si>
  <si>
    <t>séances (milliers)</t>
  </si>
  <si>
    <t xml:space="preserve">moins de 5 000 </t>
  </si>
  <si>
    <t>1 million et plus</t>
  </si>
  <si>
    <t>3 M€ et plus</t>
  </si>
  <si>
    <t>8 € et plus</t>
  </si>
  <si>
    <t xml:space="preserve">les 20 premiers </t>
  </si>
  <si>
    <t xml:space="preserve">les 50 premiers </t>
  </si>
  <si>
    <t xml:space="preserve">les 100 premiers </t>
  </si>
  <si>
    <t xml:space="preserve">les 200 premiers </t>
  </si>
  <si>
    <t xml:space="preserve">les 500 premiers </t>
  </si>
  <si>
    <t xml:space="preserve">les 1 000 premiers </t>
  </si>
  <si>
    <t>30% des entrées</t>
  </si>
  <si>
    <t>50% des entrées</t>
  </si>
  <si>
    <t>80% des entrées</t>
  </si>
  <si>
    <t>30% des recettes</t>
  </si>
  <si>
    <t>50% des recettes</t>
  </si>
  <si>
    <t>80% des recettes</t>
  </si>
  <si>
    <t>recettes guichets (M€)</t>
  </si>
  <si>
    <t>séances (%)</t>
  </si>
  <si>
    <t>moins de 3 €</t>
  </si>
  <si>
    <t>1 à 9 semaines</t>
  </si>
  <si>
    <t>10 à 19 semaines</t>
  </si>
  <si>
    <t>20 à 29 semaines</t>
  </si>
  <si>
    <t>30 à 39 semaines</t>
  </si>
  <si>
    <t>40 à 49 semaines</t>
  </si>
  <si>
    <t>50 à 52 semaines</t>
  </si>
  <si>
    <t>moins d'une séance</t>
  </si>
  <si>
    <t>1 à 7 séances</t>
  </si>
  <si>
    <t>7 à 14 séances</t>
  </si>
  <si>
    <t>14 à 21 séances</t>
  </si>
  <si>
    <t>21 à 28 séances</t>
  </si>
  <si>
    <t>28 à 35 séances</t>
  </si>
  <si>
    <t>35 séances et plus</t>
  </si>
  <si>
    <t>moins de 10 %</t>
  </si>
  <si>
    <t>50 % et plus</t>
  </si>
  <si>
    <t>écrans actifs</t>
  </si>
  <si>
    <t>Agora</t>
  </si>
  <si>
    <t>VEO (SAGEC-Ciné 32)</t>
  </si>
  <si>
    <t>Parc cinématographique parisien</t>
  </si>
  <si>
    <t>Retour au menu "Exploitation"</t>
  </si>
  <si>
    <t>nombre d'écrans</t>
  </si>
  <si>
    <t>total</t>
  </si>
  <si>
    <t>2 à 3 écrans</t>
  </si>
  <si>
    <t>4 à 7 écrans</t>
  </si>
  <si>
    <t>8 à 11 écrans</t>
  </si>
  <si>
    <t>12 écrans et plus</t>
  </si>
  <si>
    <t>recette moyenne par entrée (€)</t>
  </si>
  <si>
    <t>recettes (%)</t>
  </si>
  <si>
    <t>entrées (%)</t>
  </si>
  <si>
    <t>moins de 100</t>
  </si>
  <si>
    <t>moins de 15 K€</t>
  </si>
  <si>
    <t>établissements (% du total)</t>
  </si>
  <si>
    <t>séances</t>
  </si>
  <si>
    <t>entrées</t>
  </si>
  <si>
    <t>recettes guichets</t>
  </si>
  <si>
    <t>% du total</t>
  </si>
  <si>
    <t>100 000 et plus</t>
  </si>
  <si>
    <t>Ecrans selon le nombre de fauteuils</t>
  </si>
  <si>
    <t>Ecrans selon les recettes annuelles</t>
  </si>
  <si>
    <t>Etablissements Art et Essai selon les entrées annuelles</t>
  </si>
  <si>
    <t>Etablissements selon les recettes annuelles</t>
  </si>
  <si>
    <t>Etablissements selon les entrées annuelles</t>
  </si>
  <si>
    <t>Etablissements selon le nombre de fauteuils</t>
  </si>
  <si>
    <t>Etablissements selon le nombre d'écrans</t>
  </si>
  <si>
    <t>Ecrans selon les entrées annuelles</t>
  </si>
  <si>
    <t>100 à 199</t>
  </si>
  <si>
    <t>200 à 399</t>
  </si>
  <si>
    <t>400 à 699</t>
  </si>
  <si>
    <t>700 à 999</t>
  </si>
  <si>
    <t>1 000 à 1 499</t>
  </si>
  <si>
    <t>1 500 et plus</t>
  </si>
  <si>
    <t xml:space="preserve">5 à 10 000 </t>
  </si>
  <si>
    <t xml:space="preserve">10 à 20 000 </t>
  </si>
  <si>
    <t xml:space="preserve">20 à 50 000 </t>
  </si>
  <si>
    <t xml:space="preserve">50 à 100 000 </t>
  </si>
  <si>
    <t xml:space="preserve">100 à 200 000 </t>
  </si>
  <si>
    <t xml:space="preserve">200 à 500 000 </t>
  </si>
  <si>
    <t xml:space="preserve">500 000 à 1 million </t>
  </si>
  <si>
    <t>15 à 30 K€</t>
  </si>
  <si>
    <t>30 à 75 K€</t>
  </si>
  <si>
    <t>75 à 150 K€</t>
  </si>
  <si>
    <t>150 à 300 K€</t>
  </si>
  <si>
    <t>300 à 750 K€</t>
  </si>
  <si>
    <t>750 K€ à 1,5 M€</t>
  </si>
  <si>
    <t>1,5 à 3 M€</t>
  </si>
  <si>
    <t>3 à 4 €</t>
  </si>
  <si>
    <t>4 à 4,5 €</t>
  </si>
  <si>
    <t>4,5 à 5 €</t>
  </si>
  <si>
    <t>5 à 5,5 €</t>
  </si>
  <si>
    <t>5,5 à 6 €</t>
  </si>
  <si>
    <t>6 à 6,5 €</t>
  </si>
  <si>
    <t>6,5 à 7 €</t>
  </si>
  <si>
    <t>7 à 7,5 €</t>
  </si>
  <si>
    <t>7,5 à 8 €</t>
  </si>
  <si>
    <t xml:space="preserve">10 à 15 000 </t>
  </si>
  <si>
    <t xml:space="preserve">15 à 20 000 </t>
  </si>
  <si>
    <t xml:space="preserve">20 à 30 000 </t>
  </si>
  <si>
    <t xml:space="preserve">30 à 50 000 </t>
  </si>
  <si>
    <t xml:space="preserve">100 à 199 </t>
  </si>
  <si>
    <t xml:space="preserve">200 à 299 </t>
  </si>
  <si>
    <t xml:space="preserve">300 à 399 </t>
  </si>
  <si>
    <t xml:space="preserve">400 à 499 </t>
  </si>
  <si>
    <t xml:space="preserve">500 à 699 </t>
  </si>
  <si>
    <t xml:space="preserve">700 à 999 </t>
  </si>
  <si>
    <t>1 000 et plus</t>
  </si>
  <si>
    <t>moins de 5 000</t>
  </si>
  <si>
    <t>5 à 10 000</t>
  </si>
  <si>
    <t>10 à 15 000</t>
  </si>
  <si>
    <t>15 à 20 000</t>
  </si>
  <si>
    <t>20 à 30 000</t>
  </si>
  <si>
    <t>30 à 50 000</t>
  </si>
  <si>
    <t>50 à 100 000</t>
  </si>
  <si>
    <t>10 à 15 %</t>
  </si>
  <si>
    <t>15 à 20 %</t>
  </si>
  <si>
    <t>20 à 25 %</t>
  </si>
  <si>
    <t>25 à 30 %</t>
  </si>
  <si>
    <t>30 à 50 %</t>
  </si>
  <si>
    <t>75 000 à 150 K€</t>
  </si>
  <si>
    <t>750 K€ et plus</t>
  </si>
  <si>
    <t>écrans (% du total)</t>
  </si>
  <si>
    <t>les 100 premiers</t>
  </si>
  <si>
    <t>les 200 premiers</t>
  </si>
  <si>
    <t>les 500 premiers</t>
  </si>
  <si>
    <t>les 700 premiers</t>
  </si>
  <si>
    <t>les 1 000 premiers</t>
  </si>
  <si>
    <t>les 1 500 premiers</t>
  </si>
  <si>
    <t>les 2 000 premiers</t>
  </si>
  <si>
    <t>Occupation des fauteuils (%)</t>
  </si>
  <si>
    <t>Cap'Cinéma</t>
  </si>
  <si>
    <t>Ciné Alpes</t>
  </si>
  <si>
    <t>Cinémas Gaumont-Pathé</t>
  </si>
  <si>
    <t>Mégarama</t>
  </si>
  <si>
    <t>Cinéville</t>
  </si>
  <si>
    <t>UGC Méditerranée</t>
  </si>
  <si>
    <t>CinéDiffusion</t>
  </si>
  <si>
    <t>occupation des fauteuils (%)</t>
  </si>
  <si>
    <t>Ecrans selon la recette moyenne par entrée</t>
  </si>
  <si>
    <t>Entrées selon les zones géographiques (millions)</t>
  </si>
  <si>
    <t>Paris</t>
  </si>
  <si>
    <t>petite couronne (départements 92, 93, 94)</t>
  </si>
  <si>
    <t>grande couronne (départements 77, 78, 91, 95)</t>
  </si>
  <si>
    <t>unités urbaines de plus de 100 000 habitants en province</t>
  </si>
  <si>
    <t>autres communes et unités urbaines en province</t>
  </si>
  <si>
    <t>Entrées selon les zones géographiques</t>
  </si>
  <si>
    <t>Indice de fréquentation selon les zones géographiques</t>
  </si>
  <si>
    <t>unités urbaines de plus de 
100 000 habitants en province</t>
  </si>
  <si>
    <t>*indice de fréquentation = entrées / population</t>
  </si>
  <si>
    <t>Indice de fréquentation selon les zones géographiques*</t>
  </si>
  <si>
    <t>Etablissements classées Art et Essai selon la catégorie</t>
  </si>
  <si>
    <t>A</t>
  </si>
  <si>
    <t>B</t>
  </si>
  <si>
    <t>C</t>
  </si>
  <si>
    <t>D</t>
  </si>
  <si>
    <t>E</t>
  </si>
  <si>
    <t>recherche et découverte</t>
  </si>
  <si>
    <t>jeune public</t>
  </si>
  <si>
    <t>Etablissements Art et Essai selon la catégorie</t>
  </si>
  <si>
    <t>Etablissements Art et Essai selon le label</t>
  </si>
  <si>
    <t>Etablissements selon la catégorie d'exploitation</t>
  </si>
  <si>
    <t>petite exploitation</t>
  </si>
  <si>
    <t>moyenne exploitation</t>
  </si>
  <si>
    <t>grande exploitation</t>
  </si>
  <si>
    <t>Font-SNES</t>
  </si>
  <si>
    <t>répertoire et patrimoine</t>
  </si>
  <si>
    <t>avec au moins un label</t>
  </si>
  <si>
    <t>Mis à jour le 3 mai 2016</t>
  </si>
  <si>
    <t>NOE Cinéma</t>
  </si>
  <si>
    <t>source : CNC - INSEE, recensement 1999 (pour les années 1996 à 2003), recensement 2009 (pour les années 2004 à 2005) et recensement 2010 (pour les années 2006 à 2015).</t>
  </si>
</sst>
</file>

<file path=xl/styles.xml><?xml version="1.0" encoding="utf-8"?>
<styleSheet xmlns="http://schemas.openxmlformats.org/spreadsheetml/2006/main">
  <numFmts count="6">
    <numFmt numFmtId="164" formatCode="0.0"/>
    <numFmt numFmtId="165" formatCode="#,##0.0"/>
    <numFmt numFmtId="166" formatCode="0.0%"/>
    <numFmt numFmtId="167" formatCode="#,##0.00,,"/>
    <numFmt numFmtId="168" formatCode="#,##0.0,"/>
    <numFmt numFmtId="169" formatCode="#,##0.000,,"/>
  </numFmts>
  <fonts count="27">
    <font>
      <sz val="10"/>
      <name val="MS Sans Serif"/>
    </font>
    <font>
      <sz val="10"/>
      <name val="MS Sans Serif"/>
      <family val="2"/>
    </font>
    <font>
      <sz val="10"/>
      <name val="Arial"/>
      <family val="2"/>
    </font>
    <font>
      <u/>
      <sz val="10"/>
      <color indexed="12"/>
      <name val="Arial"/>
      <family val="2"/>
    </font>
    <font>
      <sz val="8"/>
      <name val="MS Sans Serif"/>
      <family val="2"/>
    </font>
    <font>
      <sz val="10"/>
      <name val="Arial"/>
      <family val="2"/>
    </font>
    <font>
      <sz val="10"/>
      <color indexed="12"/>
      <name val="Arial"/>
      <family val="2"/>
    </font>
    <font>
      <b/>
      <sz val="12"/>
      <name val="Arial"/>
      <family val="2"/>
    </font>
    <font>
      <b/>
      <sz val="20"/>
      <name val="Arial"/>
      <family val="2"/>
    </font>
    <font>
      <sz val="12"/>
      <name val="Arial"/>
      <family val="2"/>
    </font>
    <font>
      <u/>
      <sz val="12"/>
      <name val="Arial"/>
      <family val="2"/>
    </font>
    <font>
      <b/>
      <i/>
      <sz val="12"/>
      <name val="Arial"/>
      <family val="2"/>
    </font>
    <font>
      <b/>
      <sz val="10"/>
      <name val="Arial"/>
      <family val="2"/>
    </font>
    <font>
      <b/>
      <sz val="9"/>
      <name val="Arial"/>
      <family val="2"/>
    </font>
    <font>
      <sz val="9"/>
      <name val="Arial"/>
      <family val="2"/>
    </font>
    <font>
      <sz val="8"/>
      <name val="Arial"/>
      <family val="2"/>
    </font>
    <font>
      <sz val="10"/>
      <color indexed="8"/>
      <name val="Arial"/>
      <family val="2"/>
    </font>
    <font>
      <sz val="9"/>
      <color indexed="8"/>
      <name val="Arial"/>
      <family val="2"/>
    </font>
    <font>
      <b/>
      <sz val="10"/>
      <color indexed="8"/>
      <name val="Arial"/>
      <family val="2"/>
    </font>
    <font>
      <sz val="10"/>
      <name val="Helv"/>
    </font>
    <font>
      <sz val="8"/>
      <name val="Helv"/>
    </font>
    <font>
      <u/>
      <sz val="9"/>
      <color indexed="12"/>
      <name val="Arial"/>
      <family val="2"/>
    </font>
    <font>
      <sz val="9"/>
      <color indexed="12"/>
      <name val="Arial"/>
      <family val="2"/>
    </font>
    <font>
      <sz val="12"/>
      <color theme="1"/>
      <name val="Arial"/>
      <family val="2"/>
    </font>
    <font>
      <u/>
      <sz val="12"/>
      <color theme="1"/>
      <name val="Arial"/>
      <family val="2"/>
    </font>
    <font>
      <sz val="10"/>
      <name val="MS Sans Serif"/>
      <family val="2"/>
    </font>
    <font>
      <sz val="10"/>
      <color rgb="FF00B0F0"/>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14">
    <xf numFmtId="0" fontId="0" fillId="0" borderId="0"/>
    <xf numFmtId="0" fontId="3" fillId="0" borderId="0" applyNumberFormat="0" applyFill="0" applyBorder="0" applyAlignment="0" applyProtection="0">
      <alignment vertical="top"/>
      <protection locked="0"/>
    </xf>
    <xf numFmtId="40" fontId="1" fillId="0" borderId="0" applyFont="0" applyFill="0" applyBorder="0" applyAlignment="0" applyProtection="0"/>
    <xf numFmtId="0" fontId="1" fillId="0" borderId="0"/>
    <xf numFmtId="0" fontId="19" fillId="0" borderId="0"/>
    <xf numFmtId="0" fontId="1" fillId="0" borderId="0"/>
    <xf numFmtId="0" fontId="25" fillId="0" borderId="0"/>
    <xf numFmtId="0" fontId="1" fillId="0" borderId="0"/>
    <xf numFmtId="0" fontId="3"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14" fillId="0" borderId="0"/>
    <xf numFmtId="9" fontId="1" fillId="0" borderId="0" applyFont="0" applyFill="0" applyBorder="0" applyAlignment="0" applyProtection="0"/>
  </cellStyleXfs>
  <cellXfs count="248">
    <xf numFmtId="0" fontId="0" fillId="0" borderId="0" xfId="0"/>
    <xf numFmtId="0" fontId="5" fillId="0" borderId="0" xfId="0" applyFont="1"/>
    <xf numFmtId="3" fontId="5" fillId="0" borderId="0" xfId="0" applyNumberFormat="1" applyFont="1"/>
    <xf numFmtId="0" fontId="3" fillId="0" borderId="0" xfId="1" applyFont="1" applyAlignment="1" applyProtection="1"/>
    <xf numFmtId="3" fontId="6" fillId="0" borderId="0" xfId="0" applyNumberFormat="1" applyFont="1"/>
    <xf numFmtId="0" fontId="6" fillId="0" borderId="0" xfId="0" applyFont="1"/>
    <xf numFmtId="0" fontId="7" fillId="0" borderId="0" xfId="0" applyFont="1"/>
    <xf numFmtId="0" fontId="8" fillId="0" borderId="0" xfId="0" applyFont="1"/>
    <xf numFmtId="0" fontId="9" fillId="0" borderId="0" xfId="0" applyFont="1" applyAlignment="1">
      <alignment vertical="center"/>
    </xf>
    <xf numFmtId="0" fontId="10" fillId="0" borderId="0" xfId="1" applyFont="1" applyBorder="1" applyAlignment="1" applyProtection="1">
      <alignment horizontal="left" vertical="center"/>
    </xf>
    <xf numFmtId="0" fontId="11" fillId="0" borderId="0" xfId="0" applyFont="1" applyAlignment="1">
      <alignment vertical="center"/>
    </xf>
    <xf numFmtId="0" fontId="10" fillId="0" borderId="0" xfId="1" applyFont="1" applyBorder="1" applyAlignment="1" applyProtection="1">
      <alignment vertical="center"/>
    </xf>
    <xf numFmtId="0" fontId="7" fillId="0" borderId="0" xfId="0" applyFont="1" applyBorder="1" applyAlignment="1">
      <alignment vertical="center"/>
    </xf>
    <xf numFmtId="0" fontId="11" fillId="0" borderId="0" xfId="3" applyFont="1" applyBorder="1" applyAlignment="1">
      <alignment vertical="center"/>
    </xf>
    <xf numFmtId="0" fontId="3" fillId="0" borderId="0" xfId="1" applyAlignment="1" applyProtection="1"/>
    <xf numFmtId="0" fontId="12" fillId="0" borderId="0" xfId="0" applyFont="1" applyBorder="1" applyAlignment="1">
      <alignment horizontal="left"/>
    </xf>
    <xf numFmtId="3" fontId="13" fillId="0" borderId="0" xfId="0" applyNumberFormat="1" applyFont="1" applyBorder="1"/>
    <xf numFmtId="0" fontId="13" fillId="0" borderId="0" xfId="0" applyFont="1"/>
    <xf numFmtId="0" fontId="14" fillId="0" borderId="0" xfId="0" applyFont="1" applyAlignment="1">
      <alignment horizontal="left" vertical="center"/>
    </xf>
    <xf numFmtId="3" fontId="14" fillId="0" borderId="0" xfId="0" applyNumberFormat="1" applyFont="1" applyAlignment="1">
      <alignment vertical="center"/>
    </xf>
    <xf numFmtId="0" fontId="14" fillId="0" borderId="0" xfId="0" applyFont="1" applyAlignment="1">
      <alignment vertical="center"/>
    </xf>
    <xf numFmtId="0" fontId="13" fillId="0" borderId="1" xfId="0" applyFont="1" applyBorder="1" applyAlignment="1">
      <alignment horizontal="left" vertical="center"/>
    </xf>
    <xf numFmtId="0" fontId="13" fillId="0" borderId="1" xfId="0" applyFont="1" applyBorder="1" applyAlignment="1">
      <alignment horizontal="right" vertical="center"/>
    </xf>
    <xf numFmtId="0" fontId="13" fillId="0" borderId="0" xfId="0" applyFont="1" applyAlignment="1">
      <alignment vertical="center"/>
    </xf>
    <xf numFmtId="0" fontId="13" fillId="0" borderId="0" xfId="0" applyNumberFormat="1" applyFont="1" applyAlignment="1">
      <alignment vertical="center"/>
    </xf>
    <xf numFmtId="0" fontId="14" fillId="0" borderId="1" xfId="0" applyFont="1" applyBorder="1" applyAlignment="1">
      <alignment horizontal="left" vertical="center"/>
    </xf>
    <xf numFmtId="3" fontId="14" fillId="0" borderId="1" xfId="2" applyNumberFormat="1" applyFont="1" applyBorder="1" applyAlignment="1">
      <alignment horizontal="right" vertical="center"/>
    </xf>
    <xf numFmtId="3" fontId="14" fillId="0" borderId="1" xfId="2" quotePrefix="1" applyNumberFormat="1" applyFont="1" applyBorder="1" applyAlignment="1">
      <alignment horizontal="right" vertical="center"/>
    </xf>
    <xf numFmtId="0" fontId="14" fillId="0" borderId="1" xfId="0" applyNumberFormat="1" applyFont="1" applyBorder="1" applyAlignment="1">
      <alignment horizontal="left" vertical="center"/>
    </xf>
    <xf numFmtId="3" fontId="14" fillId="0" borderId="1" xfId="0" applyNumberFormat="1" applyFont="1" applyBorder="1" applyAlignment="1">
      <alignment vertical="center"/>
    </xf>
    <xf numFmtId="3" fontId="14" fillId="0" borderId="1" xfId="2" applyNumberFormat="1" applyFont="1" applyBorder="1" applyAlignment="1">
      <alignment vertical="center"/>
    </xf>
    <xf numFmtId="0" fontId="13" fillId="0" borderId="0" xfId="0" applyFont="1" applyAlignment="1">
      <alignment horizontal="left" vertical="center"/>
    </xf>
    <xf numFmtId="0" fontId="14" fillId="0" borderId="0" xfId="0" applyNumberFormat="1" applyFont="1" applyBorder="1" applyAlignment="1">
      <alignment horizontal="left" vertical="center"/>
    </xf>
    <xf numFmtId="0" fontId="14" fillId="0" borderId="0" xfId="0" applyFont="1" applyBorder="1" applyAlignment="1">
      <alignment vertical="center"/>
    </xf>
    <xf numFmtId="3" fontId="13" fillId="0" borderId="0" xfId="0" applyNumberFormat="1" applyFont="1" applyAlignment="1">
      <alignment vertical="center"/>
    </xf>
    <xf numFmtId="3" fontId="14" fillId="0" borderId="1" xfId="0" applyNumberFormat="1" applyFont="1" applyBorder="1" applyAlignment="1">
      <alignment horizontal="right" vertical="center"/>
    </xf>
    <xf numFmtId="3" fontId="14" fillId="0" borderId="1" xfId="0" applyNumberFormat="1" applyFont="1" applyFill="1" applyBorder="1" applyAlignment="1">
      <alignment vertical="center"/>
    </xf>
    <xf numFmtId="3" fontId="14" fillId="0" borderId="0" xfId="0" applyNumberFormat="1" applyFont="1"/>
    <xf numFmtId="0" fontId="14" fillId="0" borderId="0" xfId="0" applyFont="1"/>
    <xf numFmtId="0" fontId="14" fillId="0" borderId="0" xfId="0" applyFont="1" applyAlignment="1">
      <alignment horizontal="left"/>
    </xf>
    <xf numFmtId="0" fontId="12"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13" fillId="0" borderId="0" xfId="0" applyFont="1" applyBorder="1" applyAlignment="1">
      <alignment vertical="center"/>
    </xf>
    <xf numFmtId="0" fontId="14" fillId="0" borderId="0" xfId="0" applyFont="1" applyBorder="1" applyAlignment="1">
      <alignment horizontal="left" vertical="center"/>
    </xf>
    <xf numFmtId="0" fontId="15" fillId="0" borderId="0" xfId="0" applyFont="1"/>
    <xf numFmtId="0" fontId="14" fillId="0" borderId="0" xfId="0" applyFont="1" applyBorder="1"/>
    <xf numFmtId="0" fontId="13" fillId="0" borderId="1" xfId="0" applyFont="1" applyBorder="1" applyAlignment="1">
      <alignment vertical="center"/>
    </xf>
    <xf numFmtId="0" fontId="14" fillId="0" borderId="1" xfId="0" applyFont="1" applyBorder="1" applyAlignment="1">
      <alignment horizontal="right" vertical="center" wrapText="1"/>
    </xf>
    <xf numFmtId="0" fontId="12" fillId="0" borderId="0" xfId="0" applyFont="1" applyBorder="1" applyAlignment="1"/>
    <xf numFmtId="0" fontId="5" fillId="0" borderId="0" xfId="0" applyFont="1" applyBorder="1" applyAlignment="1"/>
    <xf numFmtId="0" fontId="16" fillId="0" borderId="0" xfId="0" applyFont="1" applyBorder="1" applyAlignment="1"/>
    <xf numFmtId="0" fontId="13" fillId="0" borderId="0" xfId="0" applyFont="1" applyBorder="1" applyAlignment="1"/>
    <xf numFmtId="0" fontId="14" fillId="0" borderId="0" xfId="0" applyFont="1" applyBorder="1" applyAlignment="1"/>
    <xf numFmtId="0" fontId="17" fillId="0" borderId="0" xfId="0" applyFont="1" applyBorder="1" applyAlignment="1"/>
    <xf numFmtId="0" fontId="14" fillId="0" borderId="1" xfId="0" applyFont="1" applyBorder="1"/>
    <xf numFmtId="0" fontId="14" fillId="0" borderId="1" xfId="0" applyFont="1" applyBorder="1" applyAlignment="1">
      <alignment horizontal="right"/>
    </xf>
    <xf numFmtId="0" fontId="14" fillId="0" borderId="0" xfId="0" applyFont="1" applyAlignment="1">
      <alignment horizontal="right"/>
    </xf>
    <xf numFmtId="0" fontId="17" fillId="0" borderId="0" xfId="0" applyFont="1" applyAlignment="1">
      <alignment horizontal="right"/>
    </xf>
    <xf numFmtId="0" fontId="12" fillId="0" borderId="0" xfId="0" applyFont="1"/>
    <xf numFmtId="0" fontId="12" fillId="0" borderId="0" xfId="0" applyFont="1" applyAlignment="1">
      <alignment horizontal="right"/>
    </xf>
    <xf numFmtId="0" fontId="5" fillId="0" borderId="0" xfId="0" applyFont="1" applyAlignment="1">
      <alignment horizontal="right"/>
    </xf>
    <xf numFmtId="0" fontId="18" fillId="0" borderId="0" xfId="0" applyFont="1" applyAlignment="1">
      <alignment horizontal="right"/>
    </xf>
    <xf numFmtId="0" fontId="16" fillId="0" borderId="0" xfId="0" applyFont="1" applyAlignment="1">
      <alignment horizontal="right"/>
    </xf>
    <xf numFmtId="0" fontId="14" fillId="0" borderId="0" xfId="0" applyFont="1" applyBorder="1" applyAlignment="1">
      <alignment horizontal="right" vertical="center"/>
    </xf>
    <xf numFmtId="0" fontId="17" fillId="0" borderId="0" xfId="0" applyFont="1" applyBorder="1" applyAlignment="1">
      <alignment horizontal="right" vertical="center"/>
    </xf>
    <xf numFmtId="0" fontId="14" fillId="0" borderId="0" xfId="0" applyFont="1" applyAlignment="1"/>
    <xf numFmtId="0" fontId="17" fillId="0" borderId="0" xfId="0" applyFont="1" applyAlignment="1"/>
    <xf numFmtId="0" fontId="13" fillId="0" borderId="0" xfId="0" applyFont="1" applyBorder="1"/>
    <xf numFmtId="0" fontId="14" fillId="0" borderId="1" xfId="0" applyFont="1" applyBorder="1" applyAlignment="1">
      <alignment vertical="center"/>
    </xf>
    <xf numFmtId="164" fontId="14" fillId="0" borderId="1" xfId="0" applyNumberFormat="1" applyFont="1" applyBorder="1" applyAlignment="1">
      <alignment vertical="center"/>
    </xf>
    <xf numFmtId="164" fontId="14" fillId="0" borderId="1" xfId="0" applyNumberFormat="1" applyFont="1" applyBorder="1"/>
    <xf numFmtId="0" fontId="14" fillId="0" borderId="1" xfId="0" applyFont="1" applyFill="1" applyBorder="1"/>
    <xf numFmtId="165" fontId="14" fillId="0" borderId="1" xfId="0" applyNumberFormat="1" applyFont="1" applyFill="1" applyBorder="1"/>
    <xf numFmtId="0" fontId="14" fillId="0" borderId="0" xfId="0" applyFont="1" applyBorder="1" applyAlignment="1">
      <alignment vertical="center" wrapText="1"/>
    </xf>
    <xf numFmtId="0" fontId="14" fillId="0" borderId="0" xfId="0" applyFont="1" applyFill="1" applyBorder="1"/>
    <xf numFmtId="0" fontId="14" fillId="0" borderId="0" xfId="0" applyFont="1" applyFill="1"/>
    <xf numFmtId="0" fontId="14" fillId="0" borderId="0" xfId="5" applyFont="1" applyBorder="1" applyAlignment="1">
      <alignment vertical="center"/>
    </xf>
    <xf numFmtId="0" fontId="14" fillId="0" borderId="0" xfId="5" applyFont="1" applyBorder="1" applyAlignment="1">
      <alignment horizontal="right" vertical="center"/>
    </xf>
    <xf numFmtId="0" fontId="13" fillId="0" borderId="1" xfId="5" applyFont="1" applyBorder="1" applyAlignment="1">
      <alignment vertical="center"/>
    </xf>
    <xf numFmtId="0" fontId="13" fillId="0" borderId="0" xfId="5" applyFont="1" applyBorder="1" applyAlignment="1">
      <alignment horizontal="right" vertical="center"/>
    </xf>
    <xf numFmtId="0" fontId="13" fillId="0" borderId="0" xfId="5" applyFont="1" applyBorder="1" applyAlignment="1">
      <alignment vertical="center"/>
    </xf>
    <xf numFmtId="0" fontId="14" fillId="0" borderId="0" xfId="5" applyFont="1"/>
    <xf numFmtId="0" fontId="14" fillId="0" borderId="0" xfId="5" applyFont="1" applyAlignment="1">
      <alignment horizontal="right"/>
    </xf>
    <xf numFmtId="3" fontId="14" fillId="0" borderId="1" xfId="5" applyNumberFormat="1" applyFont="1" applyBorder="1" applyAlignment="1">
      <alignment horizontal="right" vertical="center"/>
    </xf>
    <xf numFmtId="3" fontId="14" fillId="0" borderId="1" xfId="5" applyNumberFormat="1" applyFont="1" applyFill="1" applyBorder="1" applyAlignment="1">
      <alignment horizontal="right" vertical="center"/>
    </xf>
    <xf numFmtId="165" fontId="14" fillId="0" borderId="1" xfId="5" applyNumberFormat="1" applyFont="1" applyBorder="1" applyAlignment="1">
      <alignment vertical="center"/>
    </xf>
    <xf numFmtId="165" fontId="14" fillId="0" borderId="1" xfId="5" applyNumberFormat="1" applyFont="1" applyFill="1" applyBorder="1" applyAlignment="1">
      <alignment vertical="center"/>
    </xf>
    <xf numFmtId="0" fontId="5" fillId="0" borderId="0" xfId="4" applyFont="1" applyBorder="1"/>
    <xf numFmtId="0" fontId="14" fillId="0" borderId="0" xfId="4" applyFont="1" applyBorder="1"/>
    <xf numFmtId="0" fontId="14" fillId="0" borderId="0" xfId="4" applyFont="1" applyBorder="1" applyAlignment="1">
      <alignment vertical="center"/>
    </xf>
    <xf numFmtId="0" fontId="13" fillId="0" borderId="0" xfId="4" applyFont="1" applyBorder="1" applyAlignment="1">
      <alignment vertical="center"/>
    </xf>
    <xf numFmtId="0" fontId="14" fillId="0" borderId="0" xfId="4" applyFont="1"/>
    <xf numFmtId="0" fontId="13" fillId="0" borderId="0" xfId="4" applyFont="1" applyBorder="1"/>
    <xf numFmtId="0" fontId="12" fillId="0" borderId="0" xfId="4" applyFont="1" applyBorder="1"/>
    <xf numFmtId="0" fontId="21" fillId="0" borderId="0" xfId="1" applyFont="1" applyAlignment="1" applyProtection="1"/>
    <xf numFmtId="0" fontId="14" fillId="0" borderId="0" xfId="4" applyFont="1" applyFill="1" applyBorder="1"/>
    <xf numFmtId="0" fontId="14" fillId="0" borderId="0" xfId="4" applyFont="1" applyFill="1"/>
    <xf numFmtId="3" fontId="5" fillId="0" borderId="0" xfId="0" applyNumberFormat="1" applyFont="1" applyFill="1"/>
    <xf numFmtId="3" fontId="6" fillId="0" borderId="0" xfId="0" applyNumberFormat="1" applyFont="1" applyFill="1"/>
    <xf numFmtId="0" fontId="5" fillId="0" borderId="0" xfId="4" applyFont="1" applyFill="1" applyBorder="1"/>
    <xf numFmtId="0" fontId="13" fillId="0" borderId="1" xfId="0" applyFont="1" applyBorder="1" applyAlignment="1">
      <alignment horizontal="right" vertical="center" wrapText="1"/>
    </xf>
    <xf numFmtId="3" fontId="14" fillId="0" borderId="1" xfId="0" applyNumberFormat="1" applyFont="1" applyBorder="1"/>
    <xf numFmtId="3" fontId="15" fillId="0" borderId="0" xfId="0" applyNumberFormat="1" applyFont="1"/>
    <xf numFmtId="0" fontId="13" fillId="0" borderId="1" xfId="0" applyFont="1" applyBorder="1" applyAlignment="1">
      <alignment horizontal="left" vertical="center"/>
    </xf>
    <xf numFmtId="3" fontId="14" fillId="0" borderId="0" xfId="0" applyNumberFormat="1" applyFont="1" applyBorder="1" applyAlignment="1">
      <alignment horizontal="right" vertical="center"/>
    </xf>
    <xf numFmtId="3" fontId="5" fillId="0" borderId="0" xfId="0" applyNumberFormat="1"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0" fontId="5" fillId="0" borderId="0" xfId="0" applyFont="1" applyBorder="1" applyAlignment="1">
      <alignment horizontal="right"/>
    </xf>
    <xf numFmtId="0" fontId="14" fillId="0" borderId="0" xfId="0" applyFont="1" applyBorder="1" applyAlignment="1">
      <alignment horizontal="right"/>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23" fillId="0" borderId="0" xfId="0" applyFont="1" applyAlignment="1">
      <alignment vertical="center"/>
    </xf>
    <xf numFmtId="0" fontId="24" fillId="0" borderId="0" xfId="1" applyFont="1" applyBorder="1" applyAlignment="1" applyProtection="1">
      <alignment vertical="center"/>
    </xf>
    <xf numFmtId="0" fontId="24" fillId="0" borderId="0" xfId="1" applyFont="1" applyAlignment="1" applyProtection="1">
      <alignment vertical="center"/>
    </xf>
    <xf numFmtId="0" fontId="13" fillId="0" borderId="1" xfId="0" quotePrefix="1" applyNumberFormat="1" applyFont="1" applyBorder="1" applyAlignment="1">
      <alignment horizontal="left" vertical="center"/>
    </xf>
    <xf numFmtId="0" fontId="14" fillId="0" borderId="1" xfId="0" quotePrefix="1" applyNumberFormat="1" applyFont="1" applyBorder="1" applyAlignment="1">
      <alignment horizontal="left" vertical="center"/>
    </xf>
    <xf numFmtId="0" fontId="14" fillId="0" borderId="1" xfId="0" applyFont="1" applyBorder="1" applyAlignment="1">
      <alignment horizontal="right" vertical="center"/>
    </xf>
    <xf numFmtId="0" fontId="14" fillId="0" borderId="1" xfId="0" applyNumberFormat="1" applyFont="1" applyBorder="1" applyAlignment="1">
      <alignment horizontal="left"/>
    </xf>
    <xf numFmtId="0" fontId="3" fillId="0" borderId="0" xfId="1" applyFont="1" applyAlignment="1" applyProtection="1">
      <alignment horizontal="right"/>
    </xf>
    <xf numFmtId="0" fontId="5" fillId="0" borderId="0" xfId="0" applyFont="1" applyBorder="1" applyAlignment="1">
      <alignment horizontal="right" vertical="center"/>
    </xf>
    <xf numFmtId="3" fontId="13" fillId="0" borderId="1" xfId="0" applyNumberFormat="1" applyFont="1" applyBorder="1" applyAlignment="1">
      <alignment horizontal="right" vertical="center"/>
    </xf>
    <xf numFmtId="4" fontId="14"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165" fontId="14" fillId="0" borderId="1" xfId="0" applyNumberFormat="1" applyFont="1" applyBorder="1" applyAlignment="1">
      <alignment horizontal="right" vertical="center"/>
    </xf>
    <xf numFmtId="165" fontId="13" fillId="0" borderId="1" xfId="0" applyNumberFormat="1" applyFont="1" applyBorder="1" applyAlignment="1">
      <alignment horizontal="right" vertical="center"/>
    </xf>
    <xf numFmtId="164" fontId="14" fillId="0" borderId="1" xfId="0" applyNumberFormat="1" applyFont="1" applyBorder="1" applyAlignment="1">
      <alignment horizontal="right" vertical="center"/>
    </xf>
    <xf numFmtId="164" fontId="13" fillId="0" borderId="1" xfId="0" applyNumberFormat="1" applyFont="1" applyBorder="1" applyAlignment="1">
      <alignment horizontal="right" vertical="center"/>
    </xf>
    <xf numFmtId="0" fontId="5" fillId="0" borderId="0" xfId="0" applyFont="1" applyAlignment="1">
      <alignment horizontal="left"/>
    </xf>
    <xf numFmtId="0" fontId="3" fillId="0" borderId="0" xfId="1" applyFont="1" applyAlignment="1" applyProtection="1">
      <alignment horizontal="left"/>
    </xf>
    <xf numFmtId="0" fontId="12" fillId="0" borderId="0" xfId="0" applyFont="1" applyBorder="1" applyAlignment="1">
      <alignment horizontal="left" vertical="center"/>
    </xf>
    <xf numFmtId="0" fontId="13" fillId="0" borderId="1" xfId="0" applyFont="1" applyBorder="1" applyAlignment="1">
      <alignment horizontal="left" vertical="center" wrapText="1"/>
    </xf>
    <xf numFmtId="0" fontId="14" fillId="0" borderId="0" xfId="0" applyFont="1" applyBorder="1" applyAlignment="1">
      <alignment wrapText="1"/>
    </xf>
    <xf numFmtId="0" fontId="14" fillId="0" borderId="0" xfId="0" applyFont="1" applyAlignment="1">
      <alignment wrapText="1"/>
    </xf>
    <xf numFmtId="0" fontId="14" fillId="0" borderId="1" xfId="5" applyFont="1" applyBorder="1" applyAlignment="1">
      <alignment horizontal="left" vertical="center"/>
    </xf>
    <xf numFmtId="0" fontId="13" fillId="0" borderId="1" xfId="5" applyFont="1" applyBorder="1" applyAlignment="1">
      <alignment horizontal="right" vertical="center"/>
    </xf>
    <xf numFmtId="168" fontId="14" fillId="0" borderId="1" xfId="5" applyNumberFormat="1" applyFont="1" applyBorder="1" applyAlignment="1">
      <alignment horizontal="right" vertical="center"/>
    </xf>
    <xf numFmtId="167" fontId="14" fillId="0" borderId="1" xfId="5" applyNumberFormat="1" applyFont="1" applyBorder="1" applyAlignment="1">
      <alignment horizontal="right" vertical="center"/>
    </xf>
    <xf numFmtId="168" fontId="14" fillId="0" borderId="1" xfId="5" applyNumberFormat="1" applyFont="1" applyFill="1" applyBorder="1" applyAlignment="1">
      <alignment horizontal="right" vertical="center"/>
    </xf>
    <xf numFmtId="167" fontId="14" fillId="0" borderId="1" xfId="5" applyNumberFormat="1" applyFont="1" applyFill="1" applyBorder="1" applyAlignment="1">
      <alignment horizontal="right" vertical="center"/>
    </xf>
    <xf numFmtId="165" fontId="14" fillId="0" borderId="0" xfId="5" applyNumberFormat="1" applyFont="1" applyBorder="1" applyAlignment="1">
      <alignment vertical="center"/>
    </xf>
    <xf numFmtId="165" fontId="14" fillId="0" borderId="0" xfId="5" applyNumberFormat="1" applyFont="1" applyFill="1" applyBorder="1" applyAlignment="1">
      <alignment vertical="center"/>
    </xf>
    <xf numFmtId="4" fontId="14" fillId="0" borderId="1" xfId="5" applyNumberFormat="1" applyFont="1" applyBorder="1" applyAlignment="1">
      <alignment horizontal="right" vertical="center"/>
    </xf>
    <xf numFmtId="0" fontId="5" fillId="0" borderId="0" xfId="0" applyFont="1" applyAlignment="1"/>
    <xf numFmtId="3" fontId="5" fillId="0" borderId="0" xfId="0" applyNumberFormat="1" applyFont="1" applyAlignment="1"/>
    <xf numFmtId="3" fontId="6" fillId="0" borderId="0" xfId="0" applyNumberFormat="1" applyFont="1" applyAlignment="1"/>
    <xf numFmtId="0" fontId="6" fillId="0" borderId="0" xfId="0" applyFont="1" applyAlignment="1"/>
    <xf numFmtId="0" fontId="13" fillId="0" borderId="0" xfId="3" applyFont="1" applyBorder="1" applyAlignment="1"/>
    <xf numFmtId="3" fontId="14" fillId="0" borderId="0" xfId="3" applyNumberFormat="1" applyFont="1" applyBorder="1" applyAlignment="1"/>
    <xf numFmtId="0" fontId="14" fillId="0" borderId="0" xfId="3" applyFont="1" applyBorder="1" applyAlignment="1"/>
    <xf numFmtId="0" fontId="14" fillId="0" borderId="0" xfId="3" applyFont="1" applyAlignment="1"/>
    <xf numFmtId="3" fontId="14" fillId="0" borderId="0" xfId="3" applyNumberFormat="1" applyFont="1" applyAlignment="1"/>
    <xf numFmtId="0" fontId="15" fillId="0" borderId="0" xfId="0" applyFont="1" applyAlignment="1"/>
    <xf numFmtId="164" fontId="14" fillId="0" borderId="1" xfId="0" quotePrefix="1" applyNumberFormat="1" applyFont="1" applyBorder="1" applyAlignment="1">
      <alignment horizontal="right" vertical="center"/>
    </xf>
    <xf numFmtId="4" fontId="14" fillId="0" borderId="1" xfId="0" quotePrefix="1" applyNumberFormat="1" applyFont="1" applyBorder="1" applyAlignment="1">
      <alignment horizontal="right" vertical="center"/>
    </xf>
    <xf numFmtId="3" fontId="14" fillId="0" borderId="1" xfId="0" quotePrefix="1" applyNumberFormat="1" applyFont="1" applyBorder="1" applyAlignment="1">
      <alignment horizontal="right" vertical="center"/>
    </xf>
    <xf numFmtId="165" fontId="14" fillId="0" borderId="1" xfId="5" applyNumberFormat="1" applyFont="1" applyBorder="1" applyAlignment="1">
      <alignment horizontal="right" vertical="center"/>
    </xf>
    <xf numFmtId="0" fontId="13" fillId="0" borderId="1" xfId="5" applyFont="1" applyBorder="1" applyAlignment="1">
      <alignment vertical="center" wrapText="1"/>
    </xf>
    <xf numFmtId="0" fontId="13" fillId="0" borderId="1" xfId="5" applyFont="1" applyBorder="1" applyAlignment="1">
      <alignment horizontal="right" vertical="center" wrapText="1"/>
    </xf>
    <xf numFmtId="0" fontId="14" fillId="0" borderId="0" xfId="5" applyFont="1" applyBorder="1" applyAlignment="1">
      <alignment vertical="center" wrapText="1"/>
    </xf>
    <xf numFmtId="0" fontId="14" fillId="0" borderId="1" xfId="0" quotePrefix="1" applyFont="1" applyBorder="1" applyAlignment="1">
      <alignment horizontal="right" vertical="center"/>
    </xf>
    <xf numFmtId="3" fontId="14" fillId="0" borderId="0" xfId="0" applyNumberFormat="1" applyFont="1" applyAlignment="1"/>
    <xf numFmtId="3" fontId="14" fillId="0" borderId="0" xfId="4" applyNumberFormat="1" applyFont="1"/>
    <xf numFmtId="0" fontId="5" fillId="0" borderId="0" xfId="6" applyFont="1"/>
    <xf numFmtId="3" fontId="5" fillId="0" borderId="0" xfId="6" applyNumberFormat="1" applyFont="1"/>
    <xf numFmtId="3" fontId="6" fillId="0" borderId="0" xfId="6" applyNumberFormat="1" applyFont="1"/>
    <xf numFmtId="0" fontId="6" fillId="0" borderId="0" xfId="6" applyFont="1"/>
    <xf numFmtId="0" fontId="13" fillId="0" borderId="1" xfId="6" applyFont="1" applyBorder="1" applyAlignment="1">
      <alignment horizontal="left" vertical="center"/>
    </xf>
    <xf numFmtId="0" fontId="13" fillId="0" borderId="1" xfId="6" applyFont="1" applyBorder="1" applyAlignment="1">
      <alignment horizontal="right" vertical="center"/>
    </xf>
    <xf numFmtId="0" fontId="14" fillId="0" borderId="1" xfId="6" applyFont="1" applyBorder="1" applyAlignment="1">
      <alignment horizontal="left" vertical="center"/>
    </xf>
    <xf numFmtId="3" fontId="14" fillId="0" borderId="1" xfId="6" applyNumberFormat="1" applyFont="1" applyBorder="1" applyAlignment="1">
      <alignment horizontal="right" vertical="center"/>
    </xf>
    <xf numFmtId="3" fontId="13" fillId="0" borderId="1" xfId="6" applyNumberFormat="1" applyFont="1" applyBorder="1" applyAlignment="1">
      <alignment horizontal="right" vertical="center"/>
    </xf>
    <xf numFmtId="0" fontId="13" fillId="0" borderId="0" xfId="6" applyFont="1" applyBorder="1" applyAlignment="1">
      <alignment horizontal="left" vertical="center"/>
    </xf>
    <xf numFmtId="0" fontId="13" fillId="0" borderId="0" xfId="6" applyFont="1" applyBorder="1" applyAlignment="1">
      <alignment horizontal="right" vertical="center"/>
    </xf>
    <xf numFmtId="0" fontId="14" fillId="0" borderId="0" xfId="6" applyFont="1" applyBorder="1" applyAlignment="1">
      <alignment horizontal="left" vertical="center"/>
    </xf>
    <xf numFmtId="0" fontId="14" fillId="0" borderId="0" xfId="6" applyFont="1" applyBorder="1" applyAlignment="1">
      <alignment horizontal="right" vertical="center"/>
    </xf>
    <xf numFmtId="164" fontId="14" fillId="0" borderId="1" xfId="6" applyNumberFormat="1" applyFont="1" applyBorder="1" applyAlignment="1">
      <alignment horizontal="right" vertical="center"/>
    </xf>
    <xf numFmtId="164" fontId="13" fillId="0" borderId="1" xfId="6" applyNumberFormat="1" applyFont="1" applyBorder="1" applyAlignment="1">
      <alignment horizontal="right" vertical="center"/>
    </xf>
    <xf numFmtId="0" fontId="15" fillId="0" borderId="0" xfId="6" applyFont="1"/>
    <xf numFmtId="0" fontId="14" fillId="0" borderId="0" xfId="6" applyFont="1" applyAlignment="1">
      <alignment horizontal="left"/>
    </xf>
    <xf numFmtId="0" fontId="14" fillId="0" borderId="0" xfId="6" applyFont="1" applyAlignment="1">
      <alignment horizontal="right"/>
    </xf>
    <xf numFmtId="165" fontId="14" fillId="0" borderId="1" xfId="6" applyNumberFormat="1" applyFont="1" applyBorder="1" applyAlignment="1">
      <alignment horizontal="right" vertical="center"/>
    </xf>
    <xf numFmtId="0" fontId="14" fillId="0" borderId="0" xfId="6" applyFont="1"/>
    <xf numFmtId="3" fontId="14" fillId="0" borderId="0" xfId="6" applyNumberFormat="1" applyFont="1"/>
    <xf numFmtId="3" fontId="14" fillId="0" borderId="0" xfId="6" applyNumberFormat="1" applyFont="1" applyFill="1"/>
    <xf numFmtId="3" fontId="22" fillId="0" borderId="0" xfId="6" applyNumberFormat="1" applyFont="1"/>
    <xf numFmtId="3" fontId="22" fillId="0" borderId="0" xfId="6" applyNumberFormat="1" applyFont="1" applyFill="1"/>
    <xf numFmtId="0" fontId="22" fillId="0" borderId="0" xfId="6" applyFont="1"/>
    <xf numFmtId="3" fontId="5" fillId="0" borderId="0" xfId="6" applyNumberFormat="1" applyFont="1" applyFill="1"/>
    <xf numFmtId="3" fontId="6" fillId="0" borderId="0" xfId="6" applyNumberFormat="1" applyFont="1" applyFill="1"/>
    <xf numFmtId="3" fontId="14" fillId="0" borderId="1" xfId="6" quotePrefix="1" applyNumberFormat="1" applyFont="1" applyBorder="1" applyAlignment="1">
      <alignment horizontal="right" vertical="center"/>
    </xf>
    <xf numFmtId="164" fontId="14" fillId="0" borderId="1" xfId="6" quotePrefix="1" applyNumberFormat="1" applyFont="1" applyBorder="1" applyAlignment="1">
      <alignment horizontal="right" vertical="center"/>
    </xf>
    <xf numFmtId="165" fontId="14" fillId="0" borderId="1" xfId="6" quotePrefix="1" applyNumberFormat="1" applyFont="1" applyBorder="1" applyAlignment="1">
      <alignment horizontal="right" vertical="center"/>
    </xf>
    <xf numFmtId="0" fontId="2" fillId="0" borderId="0" xfId="7" applyFont="1"/>
    <xf numFmtId="3" fontId="2" fillId="0" borderId="0" xfId="7" applyNumberFormat="1" applyFont="1"/>
    <xf numFmtId="0" fontId="3" fillId="0" borderId="0" xfId="8" applyFont="1" applyAlignment="1" applyProtection="1"/>
    <xf numFmtId="3" fontId="6" fillId="0" borderId="0" xfId="7" applyNumberFormat="1" applyFont="1"/>
    <xf numFmtId="0" fontId="6" fillId="0" borderId="0" xfId="7" applyFont="1"/>
    <xf numFmtId="0" fontId="12" fillId="0" borderId="0" xfId="9" applyFont="1" applyBorder="1"/>
    <xf numFmtId="169" fontId="2" fillId="0" borderId="0" xfId="9" applyNumberFormat="1" applyFont="1" applyBorder="1"/>
    <xf numFmtId="0" fontId="2" fillId="0" borderId="0" xfId="9" applyFont="1"/>
    <xf numFmtId="0" fontId="13" fillId="0" borderId="0" xfId="9" applyFont="1" applyBorder="1"/>
    <xf numFmtId="169" fontId="14" fillId="0" borderId="0" xfId="9" applyNumberFormat="1" applyFont="1" applyBorder="1"/>
    <xf numFmtId="0" fontId="14" fillId="0" borderId="0" xfId="9" applyFont="1"/>
    <xf numFmtId="0" fontId="13" fillId="0" borderId="0" xfId="9" applyFont="1" applyAlignment="1">
      <alignment vertical="center"/>
    </xf>
    <xf numFmtId="167" fontId="14" fillId="0" borderId="1" xfId="9" applyNumberFormat="1" applyFont="1" applyBorder="1" applyAlignment="1">
      <alignment horizontal="right" vertical="center"/>
    </xf>
    <xf numFmtId="167" fontId="13" fillId="0" borderId="1" xfId="9" applyNumberFormat="1" applyFont="1" applyBorder="1" applyAlignment="1">
      <alignment horizontal="right" vertical="center"/>
    </xf>
    <xf numFmtId="167" fontId="13" fillId="0" borderId="0" xfId="9" applyNumberFormat="1" applyFont="1" applyBorder="1" applyAlignment="1">
      <alignment horizontal="right" vertical="center"/>
    </xf>
    <xf numFmtId="0" fontId="12" fillId="0" borderId="0" xfId="9" applyFont="1" applyBorder="1" applyAlignment="1">
      <alignment vertical="center"/>
    </xf>
    <xf numFmtId="167" fontId="12" fillId="0" borderId="0" xfId="9" applyNumberFormat="1" applyFont="1" applyBorder="1" applyAlignment="1">
      <alignment horizontal="right" vertical="center"/>
    </xf>
    <xf numFmtId="0" fontId="12" fillId="0" borderId="0" xfId="9" applyFont="1" applyAlignment="1">
      <alignment vertical="center"/>
    </xf>
    <xf numFmtId="2" fontId="14" fillId="0" borderId="1" xfId="9" applyNumberFormat="1" applyFont="1" applyBorder="1" applyAlignment="1">
      <alignment horizontal="right" vertical="center"/>
    </xf>
    <xf numFmtId="2" fontId="14" fillId="0" borderId="1" xfId="9" applyNumberFormat="1" applyFont="1" applyFill="1" applyBorder="1" applyAlignment="1">
      <alignment horizontal="right" vertical="center"/>
    </xf>
    <xf numFmtId="2" fontId="13" fillId="0" borderId="1" xfId="9" applyNumberFormat="1" applyFont="1" applyBorder="1" applyAlignment="1">
      <alignment horizontal="right" vertical="center"/>
    </xf>
    <xf numFmtId="0" fontId="15" fillId="0" borderId="0" xfId="9" applyFont="1" applyBorder="1" applyAlignment="1">
      <alignment vertical="center"/>
    </xf>
    <xf numFmtId="167" fontId="15" fillId="0" borderId="0" xfId="9" applyNumberFormat="1" applyFont="1" applyBorder="1" applyAlignment="1">
      <alignment horizontal="right" vertical="center"/>
    </xf>
    <xf numFmtId="0" fontId="15" fillId="0" borderId="0" xfId="9" applyFont="1" applyAlignment="1">
      <alignment vertical="center"/>
    </xf>
    <xf numFmtId="0" fontId="15" fillId="0" borderId="0" xfId="9" applyFont="1"/>
    <xf numFmtId="166" fontId="15" fillId="0" borderId="0" xfId="10" applyNumberFormat="1" applyFont="1"/>
    <xf numFmtId="9" fontId="15" fillId="0" borderId="0" xfId="10" applyNumberFormat="1" applyFont="1"/>
    <xf numFmtId="0" fontId="15" fillId="0" borderId="0" xfId="11" applyFont="1" applyBorder="1" applyAlignment="1">
      <alignment horizontal="left"/>
    </xf>
    <xf numFmtId="169" fontId="14" fillId="0" borderId="0" xfId="9" applyNumberFormat="1" applyFont="1"/>
    <xf numFmtId="10" fontId="14" fillId="0" borderId="0" xfId="10" applyNumberFormat="1" applyFont="1"/>
    <xf numFmtId="166" fontId="14" fillId="0" borderId="0" xfId="10" applyNumberFormat="1" applyFont="1"/>
    <xf numFmtId="0" fontId="14" fillId="0" borderId="1" xfId="9" applyNumberFormat="1" applyFont="1" applyBorder="1" applyAlignment="1">
      <alignment horizontal="right" vertical="center"/>
    </xf>
    <xf numFmtId="0" fontId="13" fillId="0" borderId="1" xfId="9" applyNumberFormat="1" applyFont="1" applyBorder="1" applyAlignment="1">
      <alignment vertical="center" wrapText="1"/>
    </xf>
    <xf numFmtId="0" fontId="13" fillId="0" borderId="0" xfId="9" applyFont="1" applyBorder="1" applyAlignment="1">
      <alignment vertical="center" wrapText="1"/>
    </xf>
    <xf numFmtId="0" fontId="13" fillId="0" borderId="0" xfId="9" applyFont="1" applyAlignment="1">
      <alignment wrapText="1"/>
    </xf>
    <xf numFmtId="3" fontId="2" fillId="0" borderId="0" xfId="7" applyNumberFormat="1" applyFont="1" applyAlignment="1">
      <alignment horizontal="right"/>
    </xf>
    <xf numFmtId="3" fontId="6" fillId="0" borderId="0" xfId="7" applyNumberFormat="1" applyFont="1" applyAlignment="1">
      <alignment horizontal="right"/>
    </xf>
    <xf numFmtId="169" fontId="2" fillId="0" borderId="0" xfId="9" applyNumberFormat="1" applyFont="1" applyBorder="1" applyAlignment="1">
      <alignment horizontal="right"/>
    </xf>
    <xf numFmtId="169" fontId="14" fillId="0" borderId="0" xfId="9" applyNumberFormat="1" applyFont="1" applyBorder="1" applyAlignment="1">
      <alignment horizontal="right"/>
    </xf>
    <xf numFmtId="0" fontId="13" fillId="0" borderId="1" xfId="9" applyFont="1" applyBorder="1" applyAlignment="1">
      <alignment horizontal="right" vertical="center" wrapText="1"/>
    </xf>
    <xf numFmtId="169" fontId="14" fillId="0" borderId="0" xfId="9" applyNumberFormat="1" applyFont="1" applyAlignment="1">
      <alignment horizontal="right"/>
    </xf>
    <xf numFmtId="0" fontId="15" fillId="0" borderId="0" xfId="9" applyFont="1" applyAlignment="1"/>
    <xf numFmtId="0" fontId="26" fillId="0" borderId="0" xfId="11" applyFont="1"/>
    <xf numFmtId="3" fontId="14" fillId="0" borderId="1" xfId="0" applyNumberFormat="1" applyFont="1" applyFill="1" applyBorder="1" applyAlignment="1">
      <alignment horizontal="right" vertical="center"/>
    </xf>
    <xf numFmtId="0" fontId="14" fillId="0" borderId="1" xfId="0" applyFont="1" applyFill="1" applyBorder="1" applyAlignment="1">
      <alignment horizontal="left" vertical="center"/>
    </xf>
    <xf numFmtId="164" fontId="14" fillId="0" borderId="1"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4" fontId="13" fillId="0" borderId="1" xfId="0" applyNumberFormat="1" applyFont="1" applyFill="1" applyBorder="1" applyAlignment="1">
      <alignment horizontal="right" vertical="center"/>
    </xf>
    <xf numFmtId="3" fontId="13" fillId="0" borderId="1" xfId="0" applyNumberFormat="1" applyFont="1" applyFill="1" applyBorder="1" applyAlignment="1">
      <alignment horizontal="right" vertical="center"/>
    </xf>
    <xf numFmtId="164" fontId="13" fillId="0" borderId="1" xfId="0" applyNumberFormat="1" applyFont="1" applyFill="1" applyBorder="1" applyAlignment="1">
      <alignment horizontal="right" vertical="center"/>
    </xf>
    <xf numFmtId="165" fontId="14" fillId="0" borderId="1" xfId="0" applyNumberFormat="1" applyFont="1" applyFill="1" applyBorder="1" applyAlignment="1">
      <alignment horizontal="right" vertical="center"/>
    </xf>
    <xf numFmtId="165" fontId="13" fillId="0" borderId="0" xfId="0" applyNumberFormat="1" applyFont="1" applyBorder="1" applyAlignment="1">
      <alignment horizontal="right" vertical="center"/>
    </xf>
    <xf numFmtId="165" fontId="14" fillId="0" borderId="0" xfId="6" applyNumberFormat="1" applyFont="1" applyBorder="1" applyAlignment="1">
      <alignment horizontal="right" vertical="center"/>
    </xf>
    <xf numFmtId="165" fontId="13" fillId="0" borderId="1" xfId="0" applyNumberFormat="1" applyFont="1" applyFill="1" applyBorder="1" applyAlignment="1">
      <alignment horizontal="right" vertical="center"/>
    </xf>
  </cellXfs>
  <cellStyles count="14">
    <cellStyle name="Lien hypertexte" xfId="1" builtinId="8"/>
    <cellStyle name="Lien hypertexte 2" xfId="8"/>
    <cellStyle name="Milliers" xfId="2" builtinId="3"/>
    <cellStyle name="Normal" xfId="0" builtinId="0"/>
    <cellStyle name="Normal 2" xfId="6"/>
    <cellStyle name="Normal 2 2" xfId="11"/>
    <cellStyle name="Normal 3" xfId="7"/>
    <cellStyle name="Normal 4" xfId="12"/>
    <cellStyle name="Normal_entrées (2)" xfId="3"/>
    <cellStyle name="Normal_freqgéo 2" xfId="9"/>
    <cellStyle name="Normal_Salles 05" xfId="4"/>
    <cellStyle name="Normal_salles AE" xfId="5"/>
    <cellStyle name="Pourcentage 2" xfId="13"/>
    <cellStyle name="Pourcentage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lineChart>
        <c:grouping val="standard"/>
        <c:ser>
          <c:idx val="0"/>
          <c:order val="0"/>
          <c:marker>
            <c:symbol val="none"/>
          </c:marker>
          <c:cat>
            <c:numRef>
              <c:f>Parc!$A$31:$A$54</c:f>
              <c:numCache>
                <c:formatCode>General</c:formatCode>
                <c:ptCount val="2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numCache>
            </c:numRef>
          </c:cat>
          <c:val>
            <c:numRef>
              <c:f>Parc!$B$31:$B$54</c:f>
              <c:numCache>
                <c:formatCode>#,##0</c:formatCode>
                <c:ptCount val="24"/>
                <c:pt idx="0">
                  <c:v>4297</c:v>
                </c:pt>
                <c:pt idx="1">
                  <c:v>4272</c:v>
                </c:pt>
                <c:pt idx="2">
                  <c:v>4291</c:v>
                </c:pt>
                <c:pt idx="3">
                  <c:v>4377</c:v>
                </c:pt>
                <c:pt idx="4">
                  <c:v>4526</c:v>
                </c:pt>
                <c:pt idx="5">
                  <c:v>4659</c:v>
                </c:pt>
                <c:pt idx="6">
                  <c:v>4774</c:v>
                </c:pt>
                <c:pt idx="7">
                  <c:v>4988</c:v>
                </c:pt>
                <c:pt idx="8">
                  <c:v>5117</c:v>
                </c:pt>
                <c:pt idx="9">
                  <c:v>5207</c:v>
                </c:pt>
                <c:pt idx="10">
                  <c:v>5254</c:v>
                </c:pt>
                <c:pt idx="11">
                  <c:v>5282</c:v>
                </c:pt>
                <c:pt idx="12">
                  <c:v>5269</c:v>
                </c:pt>
                <c:pt idx="13">
                  <c:v>5269</c:v>
                </c:pt>
                <c:pt idx="14">
                  <c:v>5281</c:v>
                </c:pt>
                <c:pt idx="15">
                  <c:v>5316</c:v>
                </c:pt>
                <c:pt idx="16">
                  <c:v>5390</c:v>
                </c:pt>
                <c:pt idx="17">
                  <c:v>5470</c:v>
                </c:pt>
                <c:pt idx="18">
                  <c:v>5467</c:v>
                </c:pt>
                <c:pt idx="19">
                  <c:v>5467</c:v>
                </c:pt>
                <c:pt idx="20">
                  <c:v>5508</c:v>
                </c:pt>
                <c:pt idx="21">
                  <c:v>5588</c:v>
                </c:pt>
                <c:pt idx="22">
                  <c:v>5647</c:v>
                </c:pt>
                <c:pt idx="23">
                  <c:v>5741</c:v>
                </c:pt>
              </c:numCache>
            </c:numRef>
          </c:val>
        </c:ser>
        <c:marker val="1"/>
        <c:axId val="169562496"/>
        <c:axId val="169564800"/>
      </c:lineChart>
      <c:catAx>
        <c:axId val="169562496"/>
        <c:scaling>
          <c:orientation val="minMax"/>
        </c:scaling>
        <c:axPos val="b"/>
        <c:numFmt formatCode="General" sourceLinked="1"/>
        <c:tickLblPos val="nextTo"/>
        <c:crossAx val="169564800"/>
        <c:crosses val="autoZero"/>
        <c:auto val="1"/>
        <c:lblAlgn val="ctr"/>
        <c:lblOffset val="100"/>
      </c:catAx>
      <c:valAx>
        <c:axId val="169564800"/>
        <c:scaling>
          <c:orientation val="minMax"/>
          <c:max val="5800"/>
          <c:min val="4200"/>
        </c:scaling>
        <c:axPos val="l"/>
        <c:majorGridlines/>
        <c:numFmt formatCode="#,##0" sourceLinked="1"/>
        <c:tickLblPos val="nextTo"/>
        <c:crossAx val="169562496"/>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lineChart>
        <c:grouping val="standard"/>
        <c:ser>
          <c:idx val="0"/>
          <c:order val="0"/>
          <c:spPr>
            <a:ln>
              <a:solidFill>
                <a:srgbClr val="C00000"/>
              </a:solidFill>
            </a:ln>
          </c:spPr>
          <c:marker>
            <c:symbol val="none"/>
          </c:marker>
          <c:cat>
            <c:numRef>
              <c:f>Parc!$A$31:$A$54</c:f>
              <c:numCache>
                <c:formatCode>General</c:formatCode>
                <c:ptCount val="2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numCache>
            </c:numRef>
          </c:cat>
          <c:val>
            <c:numRef>
              <c:f>Parc!$D$31:$D$54</c:f>
              <c:numCache>
                <c:formatCode>#,##0</c:formatCode>
                <c:ptCount val="24"/>
                <c:pt idx="0">
                  <c:v>2140</c:v>
                </c:pt>
                <c:pt idx="1">
                  <c:v>2110</c:v>
                </c:pt>
                <c:pt idx="2">
                  <c:v>2106</c:v>
                </c:pt>
                <c:pt idx="3">
                  <c:v>2119</c:v>
                </c:pt>
                <c:pt idx="4">
                  <c:v>2146</c:v>
                </c:pt>
                <c:pt idx="5">
                  <c:v>2156</c:v>
                </c:pt>
                <c:pt idx="6">
                  <c:v>2156</c:v>
                </c:pt>
                <c:pt idx="7">
                  <c:v>2177</c:v>
                </c:pt>
                <c:pt idx="8">
                  <c:v>2163</c:v>
                </c:pt>
                <c:pt idx="9">
                  <c:v>2160</c:v>
                </c:pt>
                <c:pt idx="10">
                  <c:v>2146</c:v>
                </c:pt>
                <c:pt idx="11">
                  <c:v>2131</c:v>
                </c:pt>
                <c:pt idx="12">
                  <c:v>2097</c:v>
                </c:pt>
                <c:pt idx="13">
                  <c:v>2074</c:v>
                </c:pt>
                <c:pt idx="14">
                  <c:v>2064</c:v>
                </c:pt>
                <c:pt idx="15">
                  <c:v>2055</c:v>
                </c:pt>
                <c:pt idx="16">
                  <c:v>2069</c:v>
                </c:pt>
                <c:pt idx="17">
                  <c:v>2066</c:v>
                </c:pt>
                <c:pt idx="18">
                  <c:v>2049</c:v>
                </c:pt>
                <c:pt idx="19">
                  <c:v>2033</c:v>
                </c:pt>
                <c:pt idx="20">
                  <c:v>2035</c:v>
                </c:pt>
                <c:pt idx="21">
                  <c:v>2026</c:v>
                </c:pt>
                <c:pt idx="22">
                  <c:v>2020</c:v>
                </c:pt>
                <c:pt idx="23">
                  <c:v>2033</c:v>
                </c:pt>
              </c:numCache>
            </c:numRef>
          </c:val>
        </c:ser>
        <c:marker val="1"/>
        <c:axId val="169757312"/>
        <c:axId val="146796928"/>
      </c:lineChart>
      <c:catAx>
        <c:axId val="169757312"/>
        <c:scaling>
          <c:orientation val="minMax"/>
        </c:scaling>
        <c:axPos val="b"/>
        <c:numFmt formatCode="General" sourceLinked="1"/>
        <c:tickLblPos val="nextTo"/>
        <c:crossAx val="146796928"/>
        <c:crosses val="autoZero"/>
        <c:auto val="1"/>
        <c:lblAlgn val="ctr"/>
        <c:lblOffset val="100"/>
      </c:catAx>
      <c:valAx>
        <c:axId val="146796928"/>
        <c:scaling>
          <c:orientation val="minMax"/>
          <c:min val="2000"/>
        </c:scaling>
        <c:axPos val="l"/>
        <c:majorGridlines/>
        <c:numFmt formatCode="#,##0" sourceLinked="1"/>
        <c:tickLblPos val="nextTo"/>
        <c:crossAx val="169757312"/>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704850</xdr:colOff>
      <xdr:row>1</xdr:row>
      <xdr:rowOff>152400</xdr:rowOff>
    </xdr:to>
    <xdr:pic>
      <xdr:nvPicPr>
        <xdr:cNvPr id="4111" name="Picture 15" descr="image_galler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 y="28575"/>
          <a:ext cx="14573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12</xdr:col>
      <xdr:colOff>0</xdr:colOff>
      <xdr:row>35</xdr:row>
      <xdr:rowOff>28575</xdr:rowOff>
    </xdr:to>
    <xdr:sp macro="" textlink="">
      <xdr:nvSpPr>
        <xdr:cNvPr id="3073" name="Rectangle 1"/>
        <xdr:cNvSpPr>
          <a:spLocks noChangeArrowheads="1"/>
        </xdr:cNvSpPr>
      </xdr:nvSpPr>
      <xdr:spPr bwMode="auto">
        <a:xfrm>
          <a:off x="381000" y="1009650"/>
          <a:ext cx="8382000" cy="4724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Tout entrepreneur de spectacles cinématographiques doit être titulaire de la carte d'autorisation d'exercice prévue à l'article 14 du Code de l'industrie cinématographique. L'agencement de la salle de projection doit répondre à des normes de sécurité et de qualité de projection. La billetterie est un élément essentiel des mécanismes de recettes réalisées par les salles de cinéma.</a:t>
          </a:r>
        </a:p>
        <a:p>
          <a:pPr algn="l" rtl="0">
            <a:defRPr sz="1000"/>
          </a:pP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En avril 2003, la législation a changé. Ainsi, les projets soumis pour autorisation à la CDEC sont ceux qui concernent la création d’un établissement cinématographique de plus de 300 places, l’extension d’un établissement de plus de 5 ans ayant déjà atteint le seuil de 300 places ou le dépassant après travaux et l’extension d’un établissement ayant déjà atteint le seuil de 1 500 places ou devant le dépasser après travaux. Les critères de décision sont identiques à ceux mentionnés dans l’ancien texte.</a:t>
          </a:r>
        </a:p>
        <a:p>
          <a:pPr algn="l" rtl="0">
            <a:defRPr sz="1000"/>
          </a:pPr>
          <a:r>
            <a:rPr lang="fr-FR" sz="1000" b="0" i="0" strike="noStrike">
              <a:solidFill>
                <a:srgbClr val="000000"/>
              </a:solidFill>
              <a:latin typeface="Arial"/>
              <a:cs typeface="Arial"/>
            </a:rPr>
            <a:t>Depuis mai 2001, trois types de projets d'équipement sont soumis pour autorisation à la commission départementale d'équipement cinématographique (CDEC)  préalablement à la délivrance du permis de construire : la création d'un complexe cinématographique de plus de 800 fauteuils, l'extension d'un complexe de moins de 5 ans à plus de 800 fauteuils, l'extension d'un complexe de plus de 5 ans à plus de 1 500 fauteuils. Les principaux critères de décision de la commission doivent être : l'offre et la demande globales de spectacles cinématographiques dans la zone d'attraction concernée, la densité d'équipement de cette zone, les efforts d'équipement et de modernisation récents et en cours dans cette zone, l'effet potentiel du projet, la préservation d'une animation culturelle et économique suffisante, le respect des engagements de programmation, le projet de programmation, les relations avec les autres établissements cinématographiques de la zone d’attraction et la qualité architecturale du projet.</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Classement des établissements " Art et Essai "</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 classement Art et Essai des lieux de projection cinématographiques a fait l'objet d'une réforme qui s'applique depuis 2001.</a:t>
          </a:r>
        </a:p>
        <a:p>
          <a:pPr algn="l" rtl="0">
            <a:defRPr sz="1000"/>
          </a:pPr>
          <a:r>
            <a:rPr lang="fr-FR" sz="1000" b="0" i="0" strike="noStrike">
              <a:solidFill>
                <a:srgbClr val="000000"/>
              </a:solidFill>
              <a:latin typeface="Arial"/>
              <a:cs typeface="Arial"/>
            </a:rPr>
            <a:t>Le classement Art et Essai d'un lieu de projection cinématographique repose désormais :</a:t>
          </a:r>
        </a:p>
        <a:p>
          <a:pPr algn="l" rtl="0">
            <a:defRPr sz="1000"/>
          </a:pPr>
          <a:r>
            <a:rPr lang="fr-FR" sz="1000" b="0" i="0" strike="noStrike">
              <a:solidFill>
                <a:srgbClr val="000000"/>
              </a:solidFill>
              <a:latin typeface="Arial"/>
              <a:cs typeface="Arial"/>
            </a:rPr>
            <a:t>- sur un indice automatique indiquant la proportion de séances réalisées avec des films recommandés Art et Essai par rapport au total des séances offertes ;</a:t>
          </a:r>
        </a:p>
        <a:p>
          <a:pPr algn="l" rtl="0">
            <a:defRPr sz="1000"/>
          </a:pPr>
          <a:r>
            <a:rPr lang="fr-FR" sz="1000" b="0" i="0" strike="noStrike">
              <a:solidFill>
                <a:srgbClr val="000000"/>
              </a:solidFill>
              <a:latin typeface="Arial"/>
              <a:cs typeface="Arial"/>
            </a:rPr>
            <a:t>- sur une pondération de cet indice automatique par deux coefficients. D'une part, un coefficient majorateur qui apprécie le nombre de films proposés, la politique d'animation, l'environnement sociologique et l'environnement cinématographique, d'autre part un coefficient minorateur qui prend en compte l'état de l'établissement, la diversité des films Art et Essai proposés, l'insuffisance de fonctionnement (nombre de semaines et de séances hors période de travaux).</a:t>
          </a:r>
        </a:p>
        <a:p>
          <a:pPr algn="l" rtl="0">
            <a:defRPr sz="1000"/>
          </a:pPr>
          <a:r>
            <a:rPr lang="fr-FR" sz="1000" b="0" i="0" strike="noStrike">
              <a:solidFill>
                <a:srgbClr val="000000"/>
              </a:solidFill>
              <a:latin typeface="Arial"/>
              <a:cs typeface="Arial"/>
            </a:rPr>
            <a:t>Le classement se fait désormais par établissement et la référence géographique est l'unité urbaine dans laquelle est situé l'établissement. Le classement est effectué par la Directrice générale du CNC, après avis de la commission du cinéma d'Art et Essai, qui examine les dossiers de demande de classement des établissements pour une année au début de cette même année. Le montant des subventions est fixé en fonction de l'indice résultant des calculs exposés ci-dessus.</a:t>
          </a:r>
        </a:p>
      </xdr:txBody>
    </xdr:sp>
    <xdr:clientData/>
  </xdr:twoCellAnchor>
  <xdr:twoCellAnchor>
    <xdr:from>
      <xdr:col>1</xdr:col>
      <xdr:colOff>0</xdr:colOff>
      <xdr:row>39</xdr:row>
      <xdr:rowOff>0</xdr:rowOff>
    </xdr:from>
    <xdr:to>
      <xdr:col>12</xdr:col>
      <xdr:colOff>0</xdr:colOff>
      <xdr:row>55</xdr:row>
      <xdr:rowOff>85725</xdr:rowOff>
    </xdr:to>
    <xdr:sp macro="" textlink="">
      <xdr:nvSpPr>
        <xdr:cNvPr id="3074" name="Rectangle 2"/>
        <xdr:cNvSpPr>
          <a:spLocks noChangeArrowheads="1"/>
        </xdr:cNvSpPr>
      </xdr:nvSpPr>
      <xdr:spPr bwMode="auto">
        <a:xfrm>
          <a:off x="381000" y="6391275"/>
          <a:ext cx="8382000" cy="26765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strike="noStrike">
              <a:solidFill>
                <a:srgbClr val="000000"/>
              </a:solidFill>
              <a:latin typeface="Arial"/>
              <a:cs typeface="Arial"/>
            </a:rPr>
            <a:t>Ecrans autorisés, écrans actifs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écrans autorisés sont ceux qui disposent d'une autorisation administrative. Les écrans actifs au cours d'une année sont ceux qui ont organisé au moins une séance et ont envoyé au CNC au moins un bordereau de recettes au titre de l'année.</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Etablissements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établissements sont les lieux de projection. Ils peuvent regrouper un ou plusieurs écrans. Ils sont plus communément appelés "cinémas".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Soutien à la création et à la modernisation des salles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Depuis 1983, des subventions peuvent être accordées pour favoriser la création et la modernisation des salles dans les zones insuffisamment desservies. Elles peuvent également aider à monter des projets dans les départements et territoires d'Outre-mer.</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Taux moyen d'occupation des fauteuils (TMOF)</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 taux moyen d'occupation des fauteuils est le rapport entre les entrées au cours de l'année et le produit entre le nombre de fauteuils et le nombre de séances. Le taux moyen d'occupation des fauteuils permet d'évaluer le " remplissage " des salles.</a:t>
          </a:r>
        </a:p>
        <a:p>
          <a:pPr algn="l" rtl="0">
            <a:defRPr sz="1000"/>
          </a:pPr>
          <a:r>
            <a:rPr lang="fr-FR" sz="1000" b="0" i="0" strike="noStrike">
              <a:solidFill>
                <a:srgbClr val="000000"/>
              </a:solidFill>
              <a:latin typeface="Arial"/>
              <a:cs typeface="Arial"/>
            </a:rPr>
            <a:t>TMOF = entrées / (fauteuils x séances)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Prix moyen d'entrée (ou recette moyenne par entrée)</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RME = recettes / entrées</a:t>
          </a:r>
        </a:p>
      </xdr:txBody>
    </xdr:sp>
    <xdr:clientData/>
  </xdr:twoCellAnchor>
  <xdr:twoCellAnchor>
    <xdr:from>
      <xdr:col>1</xdr:col>
      <xdr:colOff>0</xdr:colOff>
      <xdr:row>60</xdr:row>
      <xdr:rowOff>0</xdr:rowOff>
    </xdr:from>
    <xdr:to>
      <xdr:col>12</xdr:col>
      <xdr:colOff>0</xdr:colOff>
      <xdr:row>62</xdr:row>
      <xdr:rowOff>19050</xdr:rowOff>
    </xdr:to>
    <xdr:sp macro="" textlink="">
      <xdr:nvSpPr>
        <xdr:cNvPr id="3075" name="Rectangle 3"/>
        <xdr:cNvSpPr>
          <a:spLocks noChangeArrowheads="1"/>
        </xdr:cNvSpPr>
      </xdr:nvSpPr>
      <xdr:spPr bwMode="auto">
        <a:xfrm>
          <a:off x="381000" y="12420600"/>
          <a:ext cx="8382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Liste des salles autorisées par le CNC.</a:t>
          </a:r>
        </a:p>
        <a:p>
          <a:pPr algn="l" rtl="0">
            <a:defRPr sz="1000"/>
          </a:pPr>
          <a:r>
            <a:rPr lang="fr-FR" sz="1000" b="0" i="0" strike="noStrike">
              <a:solidFill>
                <a:srgbClr val="000000"/>
              </a:solidFill>
              <a:latin typeface="Arial"/>
              <a:cs typeface="Arial"/>
            </a:rPr>
            <a:t>Bordereaux de recettes des salles.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866774</xdr:colOff>
      <xdr:row>10</xdr:row>
      <xdr:rowOff>9525</xdr:rowOff>
    </xdr:from>
    <xdr:to>
      <xdr:col>11</xdr:col>
      <xdr:colOff>342899</xdr:colOff>
      <xdr:row>30</xdr:row>
      <xdr:rowOff>123825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914399</xdr:colOff>
      <xdr:row>33</xdr:row>
      <xdr:rowOff>142875</xdr:rowOff>
    </xdr:from>
    <xdr:to>
      <xdr:col>11</xdr:col>
      <xdr:colOff>333374</xdr:colOff>
      <xdr:row>55</xdr:row>
      <xdr:rowOff>104775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hiffresCl&#233;s\Fichiers%20pr&#233;pa\Exploitatio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Définitions"/>
      <sheetName val="Parc"/>
      <sheetName val="entrees moy"/>
      <sheetName val="poids multip"/>
      <sheetName val="grpmt"/>
      <sheetName val="aides"/>
      <sheetName val="etab-ecrans"/>
      <sheetName val="etab-fauteuils"/>
      <sheetName val="etab-entrees"/>
      <sheetName val="etab-recettes"/>
      <sheetName val="etab-rms"/>
      <sheetName val="etab-perf"/>
      <sheetName val="etab-AE"/>
      <sheetName val="etab-entreesAE"/>
      <sheetName val="ecran-fauteuils"/>
      <sheetName val="ecran-semaine"/>
      <sheetName val="ecran-seahebdo"/>
      <sheetName val="ecran-entrees"/>
      <sheetName val="ecran-tmof"/>
      <sheetName val="ecran-recettes"/>
      <sheetName val="ecran-rms"/>
      <sheetName val="ecran-perf"/>
      <sheetName val="Feuil2"/>
      <sheetName val="Paris"/>
      <sheetName val="ecran-AE"/>
      <sheetName val="ecran-classtAE"/>
      <sheetName val="ecran-entreesA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5:B42"/>
  <sheetViews>
    <sheetView showGridLines="0" topLeftCell="A9" workbookViewId="0">
      <selection activeCell="A8" sqref="A8"/>
    </sheetView>
  </sheetViews>
  <sheetFormatPr baseColWidth="10" defaultRowHeight="12.75"/>
  <cols>
    <col min="1" max="1" width="11.42578125" style="1"/>
    <col min="2" max="2" width="59" style="1" bestFit="1" customWidth="1"/>
    <col min="3" max="16384" width="11.42578125" style="1"/>
  </cols>
  <sheetData>
    <row r="5" spans="1:2" s="7" customFormat="1" ht="26.25">
      <c r="A5" s="7" t="s">
        <v>22</v>
      </c>
    </row>
    <row r="8" spans="1:2">
      <c r="A8" s="236" t="s">
        <v>205</v>
      </c>
    </row>
    <row r="10" spans="1:2" s="8" customFormat="1" ht="21" customHeight="1">
      <c r="B10" s="9" t="s">
        <v>23</v>
      </c>
    </row>
    <row r="11" spans="1:2" s="8" customFormat="1" ht="21" customHeight="1">
      <c r="B11" s="9"/>
    </row>
    <row r="12" spans="1:2" s="8" customFormat="1" ht="21" customHeight="1">
      <c r="A12" s="10" t="s">
        <v>24</v>
      </c>
    </row>
    <row r="13" spans="1:2" s="8" customFormat="1" ht="21" customHeight="1">
      <c r="B13" s="9" t="s">
        <v>25</v>
      </c>
    </row>
    <row r="14" spans="1:2" s="8" customFormat="1" ht="21" customHeight="1">
      <c r="B14" s="11" t="s">
        <v>78</v>
      </c>
    </row>
    <row r="15" spans="1:2" s="8" customFormat="1" ht="21" customHeight="1">
      <c r="B15" s="114" t="s">
        <v>183</v>
      </c>
    </row>
    <row r="16" spans="1:2" s="8" customFormat="1" ht="21" customHeight="1">
      <c r="B16" s="114" t="s">
        <v>184</v>
      </c>
    </row>
    <row r="17" spans="1:2" s="113" customFormat="1" ht="21" customHeight="1">
      <c r="B17" s="114" t="s">
        <v>17</v>
      </c>
    </row>
    <row r="18" spans="1:2" s="113" customFormat="1" ht="21" customHeight="1">
      <c r="B18" s="115" t="s">
        <v>9</v>
      </c>
    </row>
    <row r="19" spans="1:2" s="8" customFormat="1" ht="21" customHeight="1">
      <c r="B19" s="11" t="s">
        <v>3</v>
      </c>
    </row>
    <row r="20" spans="1:2" s="8" customFormat="1" ht="21" customHeight="1">
      <c r="B20" s="11"/>
    </row>
    <row r="21" spans="1:2" s="8" customFormat="1" ht="21" customHeight="1">
      <c r="A21" s="10" t="s">
        <v>26</v>
      </c>
      <c r="B21" s="12"/>
    </row>
    <row r="22" spans="1:2" s="8" customFormat="1" ht="21" customHeight="1">
      <c r="B22" s="11" t="s">
        <v>103</v>
      </c>
    </row>
    <row r="23" spans="1:2" s="8" customFormat="1" ht="21" customHeight="1">
      <c r="B23" s="11" t="s">
        <v>102</v>
      </c>
    </row>
    <row r="24" spans="1:2" s="8" customFormat="1" ht="21" customHeight="1">
      <c r="B24" s="11" t="s">
        <v>198</v>
      </c>
    </row>
    <row r="25" spans="1:2" s="8" customFormat="1" ht="21" customHeight="1">
      <c r="B25" s="11" t="s">
        <v>101</v>
      </c>
    </row>
    <row r="26" spans="1:2" s="8" customFormat="1" ht="21" customHeight="1">
      <c r="B26" s="11" t="s">
        <v>100</v>
      </c>
    </row>
    <row r="27" spans="1:2" s="8" customFormat="1" ht="21" customHeight="1">
      <c r="B27" s="11" t="s">
        <v>27</v>
      </c>
    </row>
    <row r="28" spans="1:2" s="8" customFormat="1" ht="21" customHeight="1">
      <c r="B28" s="11" t="s">
        <v>28</v>
      </c>
    </row>
    <row r="29" spans="1:2" s="8" customFormat="1" ht="21" customHeight="1">
      <c r="B29" s="11" t="s">
        <v>29</v>
      </c>
    </row>
    <row r="30" spans="1:2" s="8" customFormat="1" ht="21" customHeight="1">
      <c r="B30" s="11" t="s">
        <v>196</v>
      </c>
    </row>
    <row r="31" spans="1:2" s="8" customFormat="1" ht="21" customHeight="1">
      <c r="B31" s="11" t="s">
        <v>197</v>
      </c>
    </row>
    <row r="32" spans="1:2" s="8" customFormat="1" ht="21" customHeight="1">
      <c r="B32" s="11" t="s">
        <v>99</v>
      </c>
    </row>
    <row r="33" spans="1:2" s="8" customFormat="1" ht="21" customHeight="1">
      <c r="B33" s="11"/>
    </row>
    <row r="34" spans="1:2" s="10" customFormat="1" ht="21" customHeight="1">
      <c r="A34" s="10" t="s">
        <v>30</v>
      </c>
      <c r="B34" s="13"/>
    </row>
    <row r="35" spans="1:2" s="8" customFormat="1" ht="21" customHeight="1">
      <c r="B35" s="11" t="s">
        <v>97</v>
      </c>
    </row>
    <row r="36" spans="1:2" s="8" customFormat="1" ht="21" customHeight="1">
      <c r="B36" s="11" t="s">
        <v>31</v>
      </c>
    </row>
    <row r="37" spans="1:2" s="8" customFormat="1" ht="21" customHeight="1">
      <c r="B37" s="11" t="s">
        <v>32</v>
      </c>
    </row>
    <row r="38" spans="1:2" s="8" customFormat="1" ht="21" customHeight="1">
      <c r="B38" s="11" t="s">
        <v>104</v>
      </c>
    </row>
    <row r="39" spans="1:2" s="8" customFormat="1" ht="21" customHeight="1">
      <c r="B39" s="11" t="s">
        <v>33</v>
      </c>
    </row>
    <row r="40" spans="1:2" s="8" customFormat="1" ht="21" customHeight="1">
      <c r="B40" s="11" t="s">
        <v>98</v>
      </c>
    </row>
    <row r="41" spans="1:2" s="8" customFormat="1" ht="21" customHeight="1">
      <c r="B41" s="11" t="s">
        <v>34</v>
      </c>
    </row>
    <row r="42" spans="1:2" s="8" customFormat="1" ht="21" customHeight="1">
      <c r="B42" s="11" t="s">
        <v>35</v>
      </c>
    </row>
  </sheetData>
  <phoneticPr fontId="4" type="noConversion"/>
  <hyperlinks>
    <hyperlink ref="B10" location="Définitions!A1" display="Définitions et sources"/>
    <hyperlink ref="B13" location="Parc!A1" display="Parc cinématographique"/>
    <hyperlink ref="B17" location="exploitants!A1" display="Principaux exploitants français"/>
    <hyperlink ref="B18" location="groupements!A1" display="Groupements nationaux de programmation"/>
    <hyperlink ref="B19" location="aides!A1" display="Aide à la création et à la modernisation des salles"/>
    <hyperlink ref="B22" location="'etab-ecrans'!A1" display="Etablissements selon leur nombre d'écrans"/>
    <hyperlink ref="B23" location="'etab-fauteuils'!A1" display="Etablissements selon leur nombre de fauteuils"/>
    <hyperlink ref="B25" location="'etab-entrees'!A1" display="Etablissements selon leurs entrées annuelles"/>
    <hyperlink ref="B26" location="'etab-recettes'!A1" display="Etablissements selon leurs recettes annuelles"/>
    <hyperlink ref="B27" location="'etab-rms'!A1" display="Etablissements selon le prix moyen d'entrée"/>
    <hyperlink ref="B28" location="'etab-perf'!A1" display="Performance des établissements"/>
    <hyperlink ref="B29" location="'etab-AE'!A1" display="Etablissements classées Art et Essai"/>
    <hyperlink ref="B32" location="'etab-entreesAE'!A1" display="Etablissements Art et Essai selon leurs entrées annuelles"/>
    <hyperlink ref="B35" location="'ecran-fauteuils'!A1" display="Capacité d'accueil des salles (nombre de fauteuils)"/>
    <hyperlink ref="B36" location="'ecran-semaine'!A1" display="Ecrans selon le nombre de semaines d'exploitation"/>
    <hyperlink ref="B37" location="'ecran-seahebdo'!A1" display="Ecrans selon le nombre hebdomadaire de séances"/>
    <hyperlink ref="B38" location="'ecran-entrees'!A1" display="Ecrans selon leurs entrées annuelles"/>
    <hyperlink ref="B39" location="'ecran-tmof'!A1" display="Ecrans selon le taux moyen d'occupation des fauteuils"/>
    <hyperlink ref="B40" location="'ecran-recettes'!A1" display="Ecrans selon leurs recettes annuelles"/>
    <hyperlink ref="B41" location="'ecran-rms'!A1" display="Ecrans selon le prix moyen d'entrée"/>
    <hyperlink ref="B42" location="'ecran-perf'!A1" display="Performance des salles"/>
    <hyperlink ref="B14" location="Paris!A1" display="Salles actives à Paris"/>
    <hyperlink ref="B15" location="'Freq géo'!A1" display="Entrées selon les zones géographiques"/>
    <hyperlink ref="B16" location="'Freq géo'!A1" display="Indice de fréquentation selon les zones géographiques"/>
    <hyperlink ref="B30" location="'étab-AECat'!A1" display="Etablissements Art et Essai selon la catégorie"/>
    <hyperlink ref="B31" location="'étab-AELabel'!A1" display="Etablissements Art et Essai selon le label"/>
  </hyperlinks>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Feuil7"/>
  <dimension ref="A1:P166"/>
  <sheetViews>
    <sheetView zoomScaleNormal="100" workbookViewId="0"/>
  </sheetViews>
  <sheetFormatPr baseColWidth="10" defaultRowHeight="12"/>
  <cols>
    <col min="1" max="1" width="32" style="38" customWidth="1"/>
    <col min="2" max="2" width="12" style="38" bestFit="1" customWidth="1"/>
    <col min="3" max="6" width="9" style="38" bestFit="1" customWidth="1"/>
    <col min="7" max="7" width="11.85546875" style="38" bestFit="1" customWidth="1"/>
    <col min="8" max="8" width="11.42578125" style="38" bestFit="1" customWidth="1"/>
    <col min="9" max="9" width="7.42578125" style="38" bestFit="1" customWidth="1"/>
    <col min="10" max="20" width="6" style="38" customWidth="1"/>
    <col min="21" max="21" width="11.42578125" style="38"/>
    <col min="22" max="22" width="31.85546875" style="38" bestFit="1" customWidth="1"/>
    <col min="23" max="16384" width="11.42578125" style="38"/>
  </cols>
  <sheetData>
    <row r="1" spans="1:16" s="1" customFormat="1" ht="12.75">
      <c r="B1" s="2"/>
      <c r="C1" s="2"/>
      <c r="D1" s="2"/>
      <c r="E1" s="2"/>
      <c r="F1" s="2"/>
      <c r="G1" s="2"/>
      <c r="H1" s="2"/>
      <c r="I1" s="2"/>
      <c r="J1" s="2"/>
      <c r="K1" s="2"/>
      <c r="L1" s="2"/>
      <c r="M1" s="2"/>
      <c r="N1" s="2"/>
      <c r="O1" s="2"/>
      <c r="P1" s="2"/>
    </row>
    <row r="2" spans="1:16" s="5" customFormat="1" ht="12.75">
      <c r="A2" s="3"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6" customFormat="1">
      <c r="A5" s="68" t="s">
        <v>102</v>
      </c>
      <c r="C5" s="68"/>
    </row>
    <row r="6" spans="1:16" s="46" customFormat="1" ht="3" customHeight="1"/>
    <row r="7" spans="1:16" s="74" customFormat="1">
      <c r="A7" s="132" t="s">
        <v>5</v>
      </c>
      <c r="B7" s="101" t="s">
        <v>89</v>
      </c>
      <c r="C7" s="101" t="s">
        <v>105</v>
      </c>
      <c r="D7" s="101" t="s">
        <v>106</v>
      </c>
      <c r="E7" s="101" t="s">
        <v>107</v>
      </c>
      <c r="F7" s="101" t="s">
        <v>108</v>
      </c>
      <c r="G7" s="101" t="s">
        <v>109</v>
      </c>
      <c r="H7" s="101" t="s">
        <v>110</v>
      </c>
      <c r="I7" s="101" t="s">
        <v>81</v>
      </c>
    </row>
    <row r="8" spans="1:16" s="33" customFormat="1">
      <c r="A8" s="25">
        <v>1996</v>
      </c>
      <c r="B8" s="35">
        <v>60</v>
      </c>
      <c r="C8" s="35">
        <v>414</v>
      </c>
      <c r="D8" s="35">
        <v>872</v>
      </c>
      <c r="E8" s="35">
        <v>468</v>
      </c>
      <c r="F8" s="35">
        <v>158</v>
      </c>
      <c r="G8" s="35">
        <v>117</v>
      </c>
      <c r="H8" s="35">
        <v>57</v>
      </c>
      <c r="I8" s="122">
        <f t="shared" ref="I8:I24" si="0">SUM(B8:H8)</f>
        <v>2146</v>
      </c>
    </row>
    <row r="9" spans="1:16" s="33" customFormat="1">
      <c r="A9" s="25">
        <v>1997</v>
      </c>
      <c r="B9" s="35">
        <v>52</v>
      </c>
      <c r="C9" s="35">
        <v>435</v>
      </c>
      <c r="D9" s="35">
        <v>874</v>
      </c>
      <c r="E9" s="35">
        <v>458</v>
      </c>
      <c r="F9" s="35">
        <v>155</v>
      </c>
      <c r="G9" s="35">
        <v>114</v>
      </c>
      <c r="H9" s="35">
        <v>68</v>
      </c>
      <c r="I9" s="122">
        <f t="shared" si="0"/>
        <v>2156</v>
      </c>
    </row>
    <row r="10" spans="1:16" s="33" customFormat="1">
      <c r="A10" s="25">
        <v>1998</v>
      </c>
      <c r="B10" s="35">
        <v>52</v>
      </c>
      <c r="C10" s="35">
        <v>444</v>
      </c>
      <c r="D10" s="35">
        <v>868</v>
      </c>
      <c r="E10" s="35">
        <v>450</v>
      </c>
      <c r="F10" s="35">
        <v>156</v>
      </c>
      <c r="G10" s="35">
        <v>111</v>
      </c>
      <c r="H10" s="35">
        <v>75</v>
      </c>
      <c r="I10" s="122">
        <f t="shared" si="0"/>
        <v>2156</v>
      </c>
    </row>
    <row r="11" spans="1:16" s="43" customFormat="1">
      <c r="A11" s="25">
        <v>1999</v>
      </c>
      <c r="B11" s="35">
        <v>56</v>
      </c>
      <c r="C11" s="35">
        <v>464</v>
      </c>
      <c r="D11" s="35">
        <v>859</v>
      </c>
      <c r="E11" s="35">
        <v>448</v>
      </c>
      <c r="F11" s="35">
        <v>152</v>
      </c>
      <c r="G11" s="35">
        <v>110</v>
      </c>
      <c r="H11" s="35">
        <v>88</v>
      </c>
      <c r="I11" s="122">
        <f t="shared" si="0"/>
        <v>2177</v>
      </c>
    </row>
    <row r="12" spans="1:16" s="46" customFormat="1">
      <c r="A12" s="25">
        <v>2000</v>
      </c>
      <c r="B12" s="35">
        <v>60</v>
      </c>
      <c r="C12" s="35">
        <v>461</v>
      </c>
      <c r="D12" s="35">
        <v>837</v>
      </c>
      <c r="E12" s="35">
        <v>440</v>
      </c>
      <c r="F12" s="35">
        <v>152</v>
      </c>
      <c r="G12" s="35">
        <v>111</v>
      </c>
      <c r="H12" s="35">
        <v>102</v>
      </c>
      <c r="I12" s="122">
        <f t="shared" si="0"/>
        <v>2163</v>
      </c>
    </row>
    <row r="13" spans="1:16" s="46" customFormat="1">
      <c r="A13" s="25">
        <v>2001</v>
      </c>
      <c r="B13" s="35">
        <v>69</v>
      </c>
      <c r="C13" s="35">
        <v>464</v>
      </c>
      <c r="D13" s="35">
        <v>827</v>
      </c>
      <c r="E13" s="35">
        <v>432</v>
      </c>
      <c r="F13" s="35">
        <v>148</v>
      </c>
      <c r="G13" s="35">
        <v>105</v>
      </c>
      <c r="H13" s="35">
        <v>115</v>
      </c>
      <c r="I13" s="122">
        <f t="shared" si="0"/>
        <v>2160</v>
      </c>
    </row>
    <row r="14" spans="1:16" s="46" customFormat="1">
      <c r="A14" s="25">
        <v>2002</v>
      </c>
      <c r="B14" s="35">
        <v>76</v>
      </c>
      <c r="C14" s="35">
        <v>453</v>
      </c>
      <c r="D14" s="35">
        <v>820</v>
      </c>
      <c r="E14" s="35">
        <v>425</v>
      </c>
      <c r="F14" s="35">
        <v>144</v>
      </c>
      <c r="G14" s="35">
        <v>106</v>
      </c>
      <c r="H14" s="35">
        <v>122</v>
      </c>
      <c r="I14" s="122">
        <f t="shared" si="0"/>
        <v>2146</v>
      </c>
    </row>
    <row r="15" spans="1:16" s="46" customFormat="1">
      <c r="A15" s="25">
        <v>2003</v>
      </c>
      <c r="B15" s="35">
        <v>75</v>
      </c>
      <c r="C15" s="35">
        <v>461</v>
      </c>
      <c r="D15" s="35">
        <v>811</v>
      </c>
      <c r="E15" s="35">
        <v>409</v>
      </c>
      <c r="F15" s="35">
        <v>142</v>
      </c>
      <c r="G15" s="35">
        <v>108</v>
      </c>
      <c r="H15" s="35">
        <v>125</v>
      </c>
      <c r="I15" s="122">
        <f t="shared" si="0"/>
        <v>2131</v>
      </c>
    </row>
    <row r="16" spans="1:16" s="46" customFormat="1">
      <c r="A16" s="25">
        <v>2004</v>
      </c>
      <c r="B16" s="35">
        <v>79</v>
      </c>
      <c r="C16" s="35">
        <v>466</v>
      </c>
      <c r="D16" s="35">
        <v>796</v>
      </c>
      <c r="E16" s="35">
        <v>388</v>
      </c>
      <c r="F16" s="35">
        <v>141</v>
      </c>
      <c r="G16" s="35">
        <v>95</v>
      </c>
      <c r="H16" s="35">
        <v>132</v>
      </c>
      <c r="I16" s="122">
        <f t="shared" si="0"/>
        <v>2097</v>
      </c>
    </row>
    <row r="17" spans="1:9" s="46" customFormat="1">
      <c r="A17" s="25">
        <v>2005</v>
      </c>
      <c r="B17" s="35">
        <v>142</v>
      </c>
      <c r="C17" s="35">
        <v>494</v>
      </c>
      <c r="D17" s="35">
        <v>758</v>
      </c>
      <c r="E17" s="35">
        <v>334</v>
      </c>
      <c r="F17" s="35">
        <v>124</v>
      </c>
      <c r="G17" s="35">
        <v>83</v>
      </c>
      <c r="H17" s="35">
        <v>139</v>
      </c>
      <c r="I17" s="122">
        <f t="shared" si="0"/>
        <v>2074</v>
      </c>
    </row>
    <row r="18" spans="1:9" s="46" customFormat="1">
      <c r="A18" s="238">
        <v>2006</v>
      </c>
      <c r="B18" s="237">
        <v>143</v>
      </c>
      <c r="C18" s="237">
        <v>494</v>
      </c>
      <c r="D18" s="237">
        <v>750</v>
      </c>
      <c r="E18" s="237">
        <v>332</v>
      </c>
      <c r="F18" s="237">
        <v>121</v>
      </c>
      <c r="G18" s="237">
        <v>84</v>
      </c>
      <c r="H18" s="237">
        <v>140</v>
      </c>
      <c r="I18" s="122">
        <f t="shared" si="0"/>
        <v>2064</v>
      </c>
    </row>
    <row r="19" spans="1:9" s="46" customFormat="1">
      <c r="A19" s="238">
        <v>2007</v>
      </c>
      <c r="B19" s="237">
        <v>143</v>
      </c>
      <c r="C19" s="237">
        <v>489</v>
      </c>
      <c r="D19" s="237">
        <v>748</v>
      </c>
      <c r="E19" s="237">
        <v>329</v>
      </c>
      <c r="F19" s="237">
        <v>119</v>
      </c>
      <c r="G19" s="237">
        <v>80</v>
      </c>
      <c r="H19" s="237">
        <v>147</v>
      </c>
      <c r="I19" s="122">
        <f t="shared" si="0"/>
        <v>2055</v>
      </c>
    </row>
    <row r="20" spans="1:9" s="46" customFormat="1">
      <c r="A20" s="238">
        <v>2008</v>
      </c>
      <c r="B20" s="237">
        <v>145</v>
      </c>
      <c r="C20" s="237">
        <v>496</v>
      </c>
      <c r="D20" s="237">
        <v>747</v>
      </c>
      <c r="E20" s="237">
        <v>332</v>
      </c>
      <c r="F20" s="237">
        <v>114</v>
      </c>
      <c r="G20" s="237">
        <v>84</v>
      </c>
      <c r="H20" s="237">
        <v>151</v>
      </c>
      <c r="I20" s="122">
        <f t="shared" si="0"/>
        <v>2069</v>
      </c>
    </row>
    <row r="21" spans="1:9" s="46" customFormat="1">
      <c r="A21" s="238">
        <v>2009</v>
      </c>
      <c r="B21" s="237">
        <v>145</v>
      </c>
      <c r="C21" s="237">
        <v>493</v>
      </c>
      <c r="D21" s="237">
        <v>746</v>
      </c>
      <c r="E21" s="237">
        <v>325</v>
      </c>
      <c r="F21" s="237">
        <v>112</v>
      </c>
      <c r="G21" s="237">
        <v>88</v>
      </c>
      <c r="H21" s="237">
        <v>157</v>
      </c>
      <c r="I21" s="122">
        <f t="shared" si="0"/>
        <v>2066</v>
      </c>
    </row>
    <row r="22" spans="1:9" s="46" customFormat="1">
      <c r="A22" s="238">
        <v>2010</v>
      </c>
      <c r="B22" s="237">
        <v>142</v>
      </c>
      <c r="C22" s="237">
        <v>494</v>
      </c>
      <c r="D22" s="237">
        <v>735</v>
      </c>
      <c r="E22" s="237">
        <v>325</v>
      </c>
      <c r="F22" s="237">
        <v>105</v>
      </c>
      <c r="G22" s="237">
        <v>90</v>
      </c>
      <c r="H22" s="237">
        <v>158</v>
      </c>
      <c r="I22" s="122">
        <f t="shared" si="0"/>
        <v>2049</v>
      </c>
    </row>
    <row r="23" spans="1:9" s="46" customFormat="1">
      <c r="A23" s="238">
        <v>2011</v>
      </c>
      <c r="B23" s="237">
        <v>143</v>
      </c>
      <c r="C23" s="237">
        <v>486</v>
      </c>
      <c r="D23" s="237">
        <v>727</v>
      </c>
      <c r="E23" s="237">
        <v>322</v>
      </c>
      <c r="F23" s="237">
        <v>107</v>
      </c>
      <c r="G23" s="237">
        <v>88</v>
      </c>
      <c r="H23" s="237">
        <v>160</v>
      </c>
      <c r="I23" s="122">
        <f t="shared" si="0"/>
        <v>2033</v>
      </c>
    </row>
    <row r="24" spans="1:9" s="46" customFormat="1">
      <c r="A24" s="238">
        <v>2012</v>
      </c>
      <c r="B24" s="237">
        <v>144</v>
      </c>
      <c r="C24" s="237">
        <v>488</v>
      </c>
      <c r="D24" s="237">
        <v>725</v>
      </c>
      <c r="E24" s="237">
        <v>319</v>
      </c>
      <c r="F24" s="237">
        <v>106</v>
      </c>
      <c r="G24" s="237">
        <v>89</v>
      </c>
      <c r="H24" s="237">
        <v>164</v>
      </c>
      <c r="I24" s="122">
        <f t="shared" si="0"/>
        <v>2035</v>
      </c>
    </row>
    <row r="25" spans="1:9" s="46" customFormat="1">
      <c r="A25" s="238">
        <v>2013</v>
      </c>
      <c r="B25" s="237">
        <v>139</v>
      </c>
      <c r="C25" s="237">
        <v>486</v>
      </c>
      <c r="D25" s="237">
        <v>717</v>
      </c>
      <c r="E25" s="237">
        <v>319</v>
      </c>
      <c r="F25" s="237">
        <v>106</v>
      </c>
      <c r="G25" s="237">
        <v>85</v>
      </c>
      <c r="H25" s="237">
        <v>174</v>
      </c>
      <c r="I25" s="122">
        <f t="shared" ref="I25:I27" si="1">SUM(B25:H25)</f>
        <v>2026</v>
      </c>
    </row>
    <row r="26" spans="1:9" s="46" customFormat="1">
      <c r="A26" s="238">
        <v>2014</v>
      </c>
      <c r="B26" s="237">
        <v>137</v>
      </c>
      <c r="C26" s="237">
        <v>482</v>
      </c>
      <c r="D26" s="237">
        <v>709</v>
      </c>
      <c r="E26" s="237">
        <v>327</v>
      </c>
      <c r="F26" s="237">
        <v>107</v>
      </c>
      <c r="G26" s="237">
        <v>82</v>
      </c>
      <c r="H26" s="237">
        <v>176</v>
      </c>
      <c r="I26" s="122">
        <f t="shared" si="1"/>
        <v>2020</v>
      </c>
    </row>
    <row r="27" spans="1:9" s="46" customFormat="1">
      <c r="A27" s="238">
        <v>2015</v>
      </c>
      <c r="B27" s="237">
        <v>88</v>
      </c>
      <c r="C27" s="237">
        <v>518</v>
      </c>
      <c r="D27" s="237">
        <v>723</v>
      </c>
      <c r="E27" s="237">
        <v>328</v>
      </c>
      <c r="F27" s="237">
        <v>102</v>
      </c>
      <c r="G27" s="237">
        <v>92</v>
      </c>
      <c r="H27" s="237">
        <v>182</v>
      </c>
      <c r="I27" s="122">
        <f t="shared" si="1"/>
        <v>2033</v>
      </c>
    </row>
    <row r="28" spans="1:9" s="46" customFormat="1">
      <c r="A28" s="111"/>
      <c r="B28" s="112"/>
      <c r="C28" s="112"/>
      <c r="D28" s="112"/>
      <c r="E28" s="112"/>
      <c r="F28" s="112"/>
      <c r="G28" s="112"/>
      <c r="H28" s="112"/>
      <c r="I28" s="112"/>
    </row>
    <row r="29" spans="1:9" s="46" customFormat="1">
      <c r="A29" s="44"/>
      <c r="B29" s="64"/>
      <c r="C29" s="64"/>
      <c r="D29" s="64"/>
      <c r="E29" s="64"/>
      <c r="F29" s="64"/>
      <c r="G29" s="64"/>
      <c r="H29" s="64"/>
      <c r="I29" s="64"/>
    </row>
    <row r="30" spans="1:9" s="133" customFormat="1">
      <c r="A30" s="132" t="s">
        <v>58</v>
      </c>
      <c r="B30" s="101" t="s">
        <v>89</v>
      </c>
      <c r="C30" s="101" t="s">
        <v>105</v>
      </c>
      <c r="D30" s="101" t="s">
        <v>106</v>
      </c>
      <c r="E30" s="101" t="s">
        <v>107</v>
      </c>
      <c r="F30" s="101" t="s">
        <v>108</v>
      </c>
      <c r="G30" s="101" t="s">
        <v>109</v>
      </c>
      <c r="H30" s="101" t="s">
        <v>110</v>
      </c>
      <c r="I30" s="101" t="s">
        <v>81</v>
      </c>
    </row>
    <row r="31" spans="1:9" s="68" customFormat="1">
      <c r="A31" s="25">
        <v>1996</v>
      </c>
      <c r="B31" s="127">
        <v>0.65</v>
      </c>
      <c r="C31" s="127">
        <v>4.38</v>
      </c>
      <c r="D31" s="127">
        <v>13.56</v>
      </c>
      <c r="E31" s="127">
        <v>22.3</v>
      </c>
      <c r="F31" s="127">
        <v>16.940000000000001</v>
      </c>
      <c r="G31" s="127">
        <v>22.46</v>
      </c>
      <c r="H31" s="127">
        <v>19.71</v>
      </c>
      <c r="I31" s="128">
        <f t="shared" ref="I31:I47" si="2">SUM(B31:H31)</f>
        <v>100</v>
      </c>
    </row>
    <row r="32" spans="1:9" s="46" customFormat="1">
      <c r="A32" s="25">
        <v>1997</v>
      </c>
      <c r="B32" s="127">
        <v>0.5</v>
      </c>
      <c r="C32" s="127">
        <v>4.41</v>
      </c>
      <c r="D32" s="127">
        <v>12.94</v>
      </c>
      <c r="E32" s="127">
        <v>21.08</v>
      </c>
      <c r="F32" s="127">
        <v>15.84</v>
      </c>
      <c r="G32" s="127">
        <v>21.39</v>
      </c>
      <c r="H32" s="127">
        <v>23.83</v>
      </c>
      <c r="I32" s="128">
        <f t="shared" si="2"/>
        <v>99.99</v>
      </c>
    </row>
    <row r="33" spans="1:9" s="46" customFormat="1">
      <c r="A33" s="25">
        <v>1998</v>
      </c>
      <c r="B33" s="127">
        <v>0.44</v>
      </c>
      <c r="C33" s="127">
        <v>4.43</v>
      </c>
      <c r="D33" s="127">
        <v>12.63</v>
      </c>
      <c r="E33" s="127">
        <v>20.86</v>
      </c>
      <c r="F33" s="127">
        <v>15.07</v>
      </c>
      <c r="G33" s="127">
        <v>19.5</v>
      </c>
      <c r="H33" s="127">
        <v>27.06</v>
      </c>
      <c r="I33" s="128">
        <f t="shared" si="2"/>
        <v>99.990000000000009</v>
      </c>
    </row>
    <row r="34" spans="1:9" s="46" customFormat="1">
      <c r="A34" s="25">
        <v>1999</v>
      </c>
      <c r="B34" s="127">
        <v>0.43</v>
      </c>
      <c r="C34" s="127">
        <v>4.25</v>
      </c>
      <c r="D34" s="127">
        <v>11.96</v>
      </c>
      <c r="E34" s="127">
        <v>19.850000000000001</v>
      </c>
      <c r="F34" s="127">
        <v>13.9</v>
      </c>
      <c r="G34" s="127">
        <v>19.37</v>
      </c>
      <c r="H34" s="127">
        <v>30.24</v>
      </c>
      <c r="I34" s="128">
        <f t="shared" si="2"/>
        <v>100</v>
      </c>
    </row>
    <row r="35" spans="1:9" s="46" customFormat="1">
      <c r="A35" s="25">
        <v>2000</v>
      </c>
      <c r="B35" s="127">
        <v>0.47</v>
      </c>
      <c r="C35" s="127">
        <v>3.95</v>
      </c>
      <c r="D35" s="127">
        <v>11.06</v>
      </c>
      <c r="E35" s="127">
        <v>18.84</v>
      </c>
      <c r="F35" s="127">
        <v>13.37</v>
      </c>
      <c r="G35" s="127">
        <v>18.16</v>
      </c>
      <c r="H35" s="127">
        <v>34.14</v>
      </c>
      <c r="I35" s="128">
        <f t="shared" si="2"/>
        <v>99.99</v>
      </c>
    </row>
    <row r="36" spans="1:9" s="46" customFormat="1">
      <c r="A36" s="25">
        <v>2001</v>
      </c>
      <c r="B36" s="127">
        <v>0.46</v>
      </c>
      <c r="C36" s="127">
        <v>3.83</v>
      </c>
      <c r="D36" s="127">
        <v>10.32</v>
      </c>
      <c r="E36" s="127">
        <v>17.72</v>
      </c>
      <c r="F36" s="127">
        <v>12.61</v>
      </c>
      <c r="G36" s="127">
        <v>17.04</v>
      </c>
      <c r="H36" s="127">
        <v>38.020000000000003</v>
      </c>
      <c r="I36" s="128">
        <f t="shared" si="2"/>
        <v>100</v>
      </c>
    </row>
    <row r="37" spans="1:9" s="46" customFormat="1">
      <c r="A37" s="25">
        <v>2002</v>
      </c>
      <c r="B37" s="127">
        <v>0.53</v>
      </c>
      <c r="C37" s="127">
        <v>3.81</v>
      </c>
      <c r="D37" s="127">
        <v>10.130000000000001</v>
      </c>
      <c r="E37" s="127">
        <v>16.850000000000001</v>
      </c>
      <c r="F37" s="127">
        <v>12.1</v>
      </c>
      <c r="G37" s="127">
        <v>16.68</v>
      </c>
      <c r="H37" s="127">
        <v>39.9</v>
      </c>
      <c r="I37" s="128">
        <f t="shared" si="2"/>
        <v>100</v>
      </c>
    </row>
    <row r="38" spans="1:9" s="46" customFormat="1">
      <c r="A38" s="25">
        <v>2003</v>
      </c>
      <c r="B38" s="127">
        <v>0.56000000000000005</v>
      </c>
      <c r="C38" s="127">
        <v>3.75</v>
      </c>
      <c r="D38" s="127">
        <v>9.73</v>
      </c>
      <c r="E38" s="127">
        <v>16.420000000000002</v>
      </c>
      <c r="F38" s="127">
        <v>11.89</v>
      </c>
      <c r="G38" s="127">
        <v>16.079999999999998</v>
      </c>
      <c r="H38" s="127">
        <v>41.58</v>
      </c>
      <c r="I38" s="128">
        <f t="shared" si="2"/>
        <v>100.00999999999999</v>
      </c>
    </row>
    <row r="39" spans="1:9" s="46" customFormat="1">
      <c r="A39" s="25">
        <v>2004</v>
      </c>
      <c r="B39" s="127">
        <v>0.57999999999999996</v>
      </c>
      <c r="C39" s="127">
        <v>3.9</v>
      </c>
      <c r="D39" s="127">
        <v>9.84</v>
      </c>
      <c r="E39" s="127">
        <v>15.61</v>
      </c>
      <c r="F39" s="127">
        <v>11.89</v>
      </c>
      <c r="G39" s="127">
        <v>14.92</v>
      </c>
      <c r="H39" s="127">
        <v>43.26</v>
      </c>
      <c r="I39" s="128">
        <f t="shared" si="2"/>
        <v>100</v>
      </c>
    </row>
    <row r="40" spans="1:9" s="46" customFormat="1">
      <c r="A40" s="25">
        <v>2005</v>
      </c>
      <c r="B40" s="127">
        <v>0.95</v>
      </c>
      <c r="C40" s="127">
        <v>3.96</v>
      </c>
      <c r="D40" s="127">
        <v>10.8</v>
      </c>
      <c r="E40" s="127">
        <v>14.67</v>
      </c>
      <c r="F40" s="127">
        <v>11.19</v>
      </c>
      <c r="G40" s="127">
        <v>12.27</v>
      </c>
      <c r="H40" s="127">
        <v>46.16</v>
      </c>
      <c r="I40" s="128">
        <f t="shared" si="2"/>
        <v>100</v>
      </c>
    </row>
    <row r="41" spans="1:9" s="46" customFormat="1">
      <c r="A41" s="238">
        <v>2006</v>
      </c>
      <c r="B41" s="239">
        <v>0.91</v>
      </c>
      <c r="C41" s="239">
        <v>3.95</v>
      </c>
      <c r="D41" s="239">
        <v>10.55</v>
      </c>
      <c r="E41" s="239">
        <v>14.66</v>
      </c>
      <c r="F41" s="239">
        <v>10.81</v>
      </c>
      <c r="G41" s="239">
        <v>12.5</v>
      </c>
      <c r="H41" s="239">
        <v>46.62</v>
      </c>
      <c r="I41" s="128">
        <f t="shared" si="2"/>
        <v>100</v>
      </c>
    </row>
    <row r="42" spans="1:9" s="46" customFormat="1">
      <c r="A42" s="238">
        <v>2007</v>
      </c>
      <c r="B42" s="239">
        <v>0.89</v>
      </c>
      <c r="C42" s="239">
        <v>3.91</v>
      </c>
      <c r="D42" s="239">
        <v>10.3</v>
      </c>
      <c r="E42" s="239">
        <v>14.7</v>
      </c>
      <c r="F42" s="239">
        <v>10.66</v>
      </c>
      <c r="G42" s="239">
        <v>12.23</v>
      </c>
      <c r="H42" s="239">
        <v>47.31</v>
      </c>
      <c r="I42" s="128">
        <f t="shared" si="2"/>
        <v>100</v>
      </c>
    </row>
    <row r="43" spans="1:9" s="46" customFormat="1">
      <c r="A43" s="238">
        <v>2008</v>
      </c>
      <c r="B43" s="239">
        <v>0.84</v>
      </c>
      <c r="C43" s="239">
        <v>3.78</v>
      </c>
      <c r="D43" s="239">
        <v>10</v>
      </c>
      <c r="E43" s="239">
        <v>14.35</v>
      </c>
      <c r="F43" s="239">
        <v>10.16</v>
      </c>
      <c r="G43" s="239">
        <v>12.53</v>
      </c>
      <c r="H43" s="239">
        <v>48.35</v>
      </c>
      <c r="I43" s="128">
        <f t="shared" si="2"/>
        <v>100.00999999999999</v>
      </c>
    </row>
    <row r="44" spans="1:9" s="46" customFormat="1">
      <c r="A44" s="238">
        <v>2009</v>
      </c>
      <c r="B44" s="239">
        <v>0.83</v>
      </c>
      <c r="C44" s="239">
        <v>3.71</v>
      </c>
      <c r="D44" s="239">
        <v>9.9499999999999993</v>
      </c>
      <c r="E44" s="239">
        <v>14.35</v>
      </c>
      <c r="F44" s="239">
        <v>9.7100000000000009</v>
      </c>
      <c r="G44" s="239">
        <v>12.59</v>
      </c>
      <c r="H44" s="239">
        <v>48.86</v>
      </c>
      <c r="I44" s="128">
        <f t="shared" si="2"/>
        <v>100</v>
      </c>
    </row>
    <row r="45" spans="1:9" s="46" customFormat="1">
      <c r="A45" s="238">
        <v>2010</v>
      </c>
      <c r="B45" s="239">
        <v>0.83</v>
      </c>
      <c r="C45" s="239">
        <v>3.63</v>
      </c>
      <c r="D45" s="239">
        <v>9.7799999999999994</v>
      </c>
      <c r="E45" s="239">
        <v>14.31</v>
      </c>
      <c r="F45" s="239">
        <v>9.24</v>
      </c>
      <c r="G45" s="239">
        <v>12.47</v>
      </c>
      <c r="H45" s="239">
        <v>49.74</v>
      </c>
      <c r="I45" s="128">
        <f t="shared" si="2"/>
        <v>100</v>
      </c>
    </row>
    <row r="46" spans="1:9" s="46" customFormat="1">
      <c r="A46" s="238">
        <v>2011</v>
      </c>
      <c r="B46" s="239">
        <v>0.82</v>
      </c>
      <c r="C46" s="239">
        <v>3.69</v>
      </c>
      <c r="D46" s="239">
        <v>9.6</v>
      </c>
      <c r="E46" s="239">
        <v>14.06</v>
      </c>
      <c r="F46" s="239">
        <v>9.26</v>
      </c>
      <c r="G46" s="239">
        <v>12.58</v>
      </c>
      <c r="H46" s="239">
        <v>49.99</v>
      </c>
      <c r="I46" s="128">
        <f t="shared" si="2"/>
        <v>100</v>
      </c>
    </row>
    <row r="47" spans="1:9" s="46" customFormat="1">
      <c r="A47" s="238">
        <v>2012</v>
      </c>
      <c r="B47" s="239">
        <v>0.77</v>
      </c>
      <c r="C47" s="239">
        <v>3.69</v>
      </c>
      <c r="D47" s="239">
        <v>9.57</v>
      </c>
      <c r="E47" s="239">
        <v>14.08</v>
      </c>
      <c r="F47" s="239">
        <v>9.2200000000000006</v>
      </c>
      <c r="G47" s="239">
        <v>12.5</v>
      </c>
      <c r="H47" s="239">
        <v>50.17</v>
      </c>
      <c r="I47" s="128">
        <f t="shared" si="2"/>
        <v>100</v>
      </c>
    </row>
    <row r="48" spans="1:9" s="46" customFormat="1">
      <c r="A48" s="238">
        <v>2013</v>
      </c>
      <c r="B48" s="239">
        <v>0.71</v>
      </c>
      <c r="C48" s="239">
        <v>3.77</v>
      </c>
      <c r="D48" s="239">
        <v>9.73</v>
      </c>
      <c r="E48" s="239">
        <v>14.08</v>
      </c>
      <c r="F48" s="239">
        <v>9.16</v>
      </c>
      <c r="G48" s="239">
        <v>11.82</v>
      </c>
      <c r="H48" s="239">
        <v>50.72</v>
      </c>
      <c r="I48" s="128">
        <f t="shared" ref="I48:I50" si="3">SUM(B48:H48)</f>
        <v>99.990000000000009</v>
      </c>
    </row>
    <row r="49" spans="1:9" s="46" customFormat="1">
      <c r="A49" s="238">
        <v>2014</v>
      </c>
      <c r="B49" s="239">
        <v>0.74</v>
      </c>
      <c r="C49" s="239">
        <v>3.81</v>
      </c>
      <c r="D49" s="239">
        <v>9.5299999999999994</v>
      </c>
      <c r="E49" s="239">
        <v>14.45</v>
      </c>
      <c r="F49" s="239">
        <v>9.07</v>
      </c>
      <c r="G49" s="239">
        <v>11.3</v>
      </c>
      <c r="H49" s="239">
        <v>51.1</v>
      </c>
      <c r="I49" s="128">
        <f t="shared" si="3"/>
        <v>100</v>
      </c>
    </row>
    <row r="50" spans="1:9" s="46" customFormat="1">
      <c r="A50" s="238">
        <v>2015</v>
      </c>
      <c r="B50" s="239">
        <v>0.48</v>
      </c>
      <c r="C50" s="239">
        <v>4.03</v>
      </c>
      <c r="D50" s="239">
        <v>9.41</v>
      </c>
      <c r="E50" s="239">
        <v>14.16</v>
      </c>
      <c r="F50" s="239">
        <v>8.67</v>
      </c>
      <c r="G50" s="239">
        <v>11.97</v>
      </c>
      <c r="H50" s="239">
        <v>51.28</v>
      </c>
      <c r="I50" s="128">
        <f t="shared" si="3"/>
        <v>100</v>
      </c>
    </row>
    <row r="51" spans="1:9" s="46" customFormat="1">
      <c r="A51" s="44"/>
      <c r="B51" s="64"/>
      <c r="C51" s="64"/>
      <c r="D51" s="64"/>
      <c r="E51" s="64"/>
      <c r="F51" s="64"/>
      <c r="G51" s="64"/>
      <c r="H51" s="64"/>
      <c r="I51" s="64"/>
    </row>
    <row r="52" spans="1:9" s="46" customFormat="1">
      <c r="A52" s="44"/>
      <c r="B52" s="64"/>
      <c r="C52" s="64"/>
      <c r="D52" s="64"/>
      <c r="E52" s="64"/>
      <c r="F52" s="64"/>
      <c r="G52" s="64"/>
      <c r="H52" s="64"/>
      <c r="I52" s="64"/>
    </row>
    <row r="53" spans="1:9" s="133" customFormat="1">
      <c r="A53" s="132" t="s">
        <v>88</v>
      </c>
      <c r="B53" s="101" t="s">
        <v>89</v>
      </c>
      <c r="C53" s="101" t="s">
        <v>105</v>
      </c>
      <c r="D53" s="101" t="s">
        <v>106</v>
      </c>
      <c r="E53" s="101" t="s">
        <v>107</v>
      </c>
      <c r="F53" s="101" t="s">
        <v>108</v>
      </c>
      <c r="G53" s="101" t="s">
        <v>109</v>
      </c>
      <c r="H53" s="101" t="s">
        <v>110</v>
      </c>
      <c r="I53" s="101" t="s">
        <v>81</v>
      </c>
    </row>
    <row r="54" spans="1:9">
      <c r="A54" s="25">
        <v>1996</v>
      </c>
      <c r="B54" s="127">
        <v>0.35</v>
      </c>
      <c r="C54" s="127">
        <v>4.0199999999999996</v>
      </c>
      <c r="D54" s="127">
        <v>13.45</v>
      </c>
      <c r="E54" s="127">
        <v>19.82</v>
      </c>
      <c r="F54" s="127">
        <v>14.25</v>
      </c>
      <c r="G54" s="127">
        <v>21.94</v>
      </c>
      <c r="H54" s="127">
        <v>26.16</v>
      </c>
      <c r="I54" s="128">
        <f t="shared" ref="I54:I70" si="4">SUM(B54:H54)</f>
        <v>99.99</v>
      </c>
    </row>
    <row r="55" spans="1:9">
      <c r="A55" s="25">
        <v>1997</v>
      </c>
      <c r="B55" s="127">
        <v>0.32</v>
      </c>
      <c r="C55" s="127">
        <v>3.93</v>
      </c>
      <c r="D55" s="127">
        <v>12.51</v>
      </c>
      <c r="E55" s="127">
        <v>18.5</v>
      </c>
      <c r="F55" s="127">
        <v>13.32</v>
      </c>
      <c r="G55" s="127">
        <v>20.46</v>
      </c>
      <c r="H55" s="127">
        <v>30.98</v>
      </c>
      <c r="I55" s="128">
        <f t="shared" si="4"/>
        <v>100.02</v>
      </c>
    </row>
    <row r="56" spans="1:9">
      <c r="A56" s="25">
        <v>1998</v>
      </c>
      <c r="B56" s="127">
        <v>0.3</v>
      </c>
      <c r="C56" s="127">
        <v>3.83</v>
      </c>
      <c r="D56" s="127">
        <v>12.33</v>
      </c>
      <c r="E56" s="127">
        <v>18.11</v>
      </c>
      <c r="F56" s="127">
        <v>13.25</v>
      </c>
      <c r="G56" s="127">
        <v>18.350000000000001</v>
      </c>
      <c r="H56" s="127">
        <v>33.83</v>
      </c>
      <c r="I56" s="128">
        <f t="shared" si="4"/>
        <v>100</v>
      </c>
    </row>
    <row r="57" spans="1:9">
      <c r="A57" s="25">
        <v>1999</v>
      </c>
      <c r="B57" s="127">
        <v>0.32</v>
      </c>
      <c r="C57" s="127">
        <v>3.82</v>
      </c>
      <c r="D57" s="127">
        <v>11.76</v>
      </c>
      <c r="E57" s="127">
        <v>17.46</v>
      </c>
      <c r="F57" s="127">
        <v>11.97</v>
      </c>
      <c r="G57" s="127">
        <v>17.100000000000001</v>
      </c>
      <c r="H57" s="127">
        <v>37.58</v>
      </c>
      <c r="I57" s="128">
        <f t="shared" si="4"/>
        <v>100.00999999999999</v>
      </c>
    </row>
    <row r="58" spans="1:9">
      <c r="A58" s="25">
        <v>2000</v>
      </c>
      <c r="B58" s="127">
        <v>0.33</v>
      </c>
      <c r="C58" s="127">
        <v>3.53</v>
      </c>
      <c r="D58" s="127">
        <v>10.54</v>
      </c>
      <c r="E58" s="127">
        <v>16.2</v>
      </c>
      <c r="F58" s="127">
        <v>11.23</v>
      </c>
      <c r="G58" s="127">
        <v>15.67</v>
      </c>
      <c r="H58" s="127">
        <v>42.5</v>
      </c>
      <c r="I58" s="128">
        <f t="shared" si="4"/>
        <v>100</v>
      </c>
    </row>
    <row r="59" spans="1:9">
      <c r="A59" s="25">
        <v>2001</v>
      </c>
      <c r="B59" s="127">
        <v>0.33</v>
      </c>
      <c r="C59" s="127">
        <v>3.45</v>
      </c>
      <c r="D59" s="127">
        <v>10.220000000000001</v>
      </c>
      <c r="E59" s="127">
        <v>15.11</v>
      </c>
      <c r="F59" s="127">
        <v>10.61</v>
      </c>
      <c r="G59" s="127">
        <v>14.24</v>
      </c>
      <c r="H59" s="127">
        <v>46.04</v>
      </c>
      <c r="I59" s="128">
        <f t="shared" si="4"/>
        <v>100</v>
      </c>
    </row>
    <row r="60" spans="1:9">
      <c r="A60" s="25">
        <v>2002</v>
      </c>
      <c r="B60" s="127">
        <v>0.42</v>
      </c>
      <c r="C60" s="127">
        <v>3.53</v>
      </c>
      <c r="D60" s="127">
        <v>10.15</v>
      </c>
      <c r="E60" s="127">
        <v>14.61</v>
      </c>
      <c r="F60" s="127">
        <v>10.11</v>
      </c>
      <c r="G60" s="127">
        <v>13.49</v>
      </c>
      <c r="H60" s="127">
        <v>47.7</v>
      </c>
      <c r="I60" s="128">
        <f t="shared" si="4"/>
        <v>100.01</v>
      </c>
    </row>
    <row r="61" spans="1:9">
      <c r="A61" s="25">
        <v>2003</v>
      </c>
      <c r="B61" s="127">
        <v>0.43</v>
      </c>
      <c r="C61" s="127">
        <v>3.35</v>
      </c>
      <c r="D61" s="127">
        <v>9.49</v>
      </c>
      <c r="E61" s="127">
        <v>14.15</v>
      </c>
      <c r="F61" s="127">
        <v>9.69</v>
      </c>
      <c r="G61" s="127">
        <v>13.17</v>
      </c>
      <c r="H61" s="127">
        <v>49.73</v>
      </c>
      <c r="I61" s="128">
        <f t="shared" si="4"/>
        <v>100.00999999999999</v>
      </c>
    </row>
    <row r="62" spans="1:9">
      <c r="A62" s="25">
        <v>2004</v>
      </c>
      <c r="B62" s="127">
        <v>0.46</v>
      </c>
      <c r="C62" s="127">
        <v>3.64</v>
      </c>
      <c r="D62" s="127">
        <v>9.89</v>
      </c>
      <c r="E62" s="127">
        <v>13.72</v>
      </c>
      <c r="F62" s="127">
        <v>9.9499999999999993</v>
      </c>
      <c r="G62" s="127">
        <v>12.26</v>
      </c>
      <c r="H62" s="127">
        <v>50.08</v>
      </c>
      <c r="I62" s="128">
        <f t="shared" si="4"/>
        <v>100</v>
      </c>
    </row>
    <row r="63" spans="1:9">
      <c r="A63" s="25">
        <v>2005</v>
      </c>
      <c r="B63" s="127">
        <v>0.93</v>
      </c>
      <c r="C63" s="127">
        <v>3.67</v>
      </c>
      <c r="D63" s="127">
        <v>10.220000000000001</v>
      </c>
      <c r="E63" s="127">
        <v>12.58</v>
      </c>
      <c r="F63" s="127">
        <v>9.2100000000000009</v>
      </c>
      <c r="G63" s="127">
        <v>9.75</v>
      </c>
      <c r="H63" s="127">
        <v>53.65</v>
      </c>
      <c r="I63" s="128">
        <f t="shared" si="4"/>
        <v>100.00999999999999</v>
      </c>
    </row>
    <row r="64" spans="1:9">
      <c r="A64" s="238">
        <v>2006</v>
      </c>
      <c r="B64" s="239">
        <v>0.96</v>
      </c>
      <c r="C64" s="239">
        <v>3.81</v>
      </c>
      <c r="D64" s="239">
        <v>10.26</v>
      </c>
      <c r="E64" s="239">
        <v>12.7</v>
      </c>
      <c r="F64" s="239">
        <v>9.01</v>
      </c>
      <c r="G64" s="239">
        <v>10.07</v>
      </c>
      <c r="H64" s="239">
        <v>53.19</v>
      </c>
      <c r="I64" s="128">
        <f t="shared" si="4"/>
        <v>100</v>
      </c>
    </row>
    <row r="65" spans="1:9">
      <c r="A65" s="238">
        <v>2007</v>
      </c>
      <c r="B65" s="239">
        <v>0.98</v>
      </c>
      <c r="C65" s="239">
        <v>3.83</v>
      </c>
      <c r="D65" s="239">
        <v>10.09</v>
      </c>
      <c r="E65" s="239">
        <v>12.71</v>
      </c>
      <c r="F65" s="239">
        <v>8.7200000000000006</v>
      </c>
      <c r="G65" s="239">
        <v>9.81</v>
      </c>
      <c r="H65" s="239">
        <v>53.87</v>
      </c>
      <c r="I65" s="128">
        <f t="shared" si="4"/>
        <v>100.00999999999999</v>
      </c>
    </row>
    <row r="66" spans="1:9">
      <c r="A66" s="238">
        <v>2008</v>
      </c>
      <c r="B66" s="239">
        <v>0.91</v>
      </c>
      <c r="C66" s="239">
        <v>3.57</v>
      </c>
      <c r="D66" s="239">
        <v>9.5500000000000007</v>
      </c>
      <c r="E66" s="239">
        <v>12.21</v>
      </c>
      <c r="F66" s="239">
        <v>8.2799999999999994</v>
      </c>
      <c r="G66" s="239">
        <v>10.08</v>
      </c>
      <c r="H66" s="239">
        <v>55.4</v>
      </c>
      <c r="I66" s="128">
        <f t="shared" si="4"/>
        <v>100</v>
      </c>
    </row>
    <row r="67" spans="1:9">
      <c r="A67" s="238">
        <v>2009</v>
      </c>
      <c r="B67" s="239">
        <v>0.84</v>
      </c>
      <c r="C67" s="239">
        <v>3.31</v>
      </c>
      <c r="D67" s="239">
        <v>8.8699999999999992</v>
      </c>
      <c r="E67" s="239">
        <v>11.85</v>
      </c>
      <c r="F67" s="239">
        <v>7.88</v>
      </c>
      <c r="G67" s="239">
        <v>10.41</v>
      </c>
      <c r="H67" s="239">
        <v>56.83</v>
      </c>
      <c r="I67" s="128">
        <f t="shared" si="4"/>
        <v>99.99</v>
      </c>
    </row>
    <row r="68" spans="1:9">
      <c r="A68" s="238">
        <v>2010</v>
      </c>
      <c r="B68" s="239">
        <v>0.82</v>
      </c>
      <c r="C68" s="239">
        <v>3.22</v>
      </c>
      <c r="D68" s="239">
        <v>8.5399999999999991</v>
      </c>
      <c r="E68" s="239">
        <v>11.62</v>
      </c>
      <c r="F68" s="239">
        <v>7.53</v>
      </c>
      <c r="G68" s="239">
        <v>10.56</v>
      </c>
      <c r="H68" s="239">
        <v>57.71</v>
      </c>
      <c r="I68" s="128">
        <f t="shared" si="4"/>
        <v>100</v>
      </c>
    </row>
    <row r="69" spans="1:9">
      <c r="A69" s="238">
        <v>2011</v>
      </c>
      <c r="B69" s="239">
        <v>0.81</v>
      </c>
      <c r="C69" s="239">
        <v>3.36</v>
      </c>
      <c r="D69" s="239">
        <v>8.75</v>
      </c>
      <c r="E69" s="239">
        <v>11.8</v>
      </c>
      <c r="F69" s="239">
        <v>7.48</v>
      </c>
      <c r="G69" s="239">
        <v>10.48</v>
      </c>
      <c r="H69" s="239">
        <v>57.33</v>
      </c>
      <c r="I69" s="128">
        <f t="shared" si="4"/>
        <v>100.01</v>
      </c>
    </row>
    <row r="70" spans="1:9">
      <c r="A70" s="238">
        <v>2012</v>
      </c>
      <c r="B70" s="239">
        <v>0.79</v>
      </c>
      <c r="C70" s="239">
        <v>3.31</v>
      </c>
      <c r="D70" s="239">
        <v>8.43</v>
      </c>
      <c r="E70" s="239">
        <v>11.56</v>
      </c>
      <c r="F70" s="239">
        <v>7.36</v>
      </c>
      <c r="G70" s="239">
        <v>10.57</v>
      </c>
      <c r="H70" s="239">
        <v>57.98</v>
      </c>
      <c r="I70" s="128">
        <f t="shared" si="4"/>
        <v>100</v>
      </c>
    </row>
    <row r="71" spans="1:9">
      <c r="A71" s="238">
        <v>2013</v>
      </c>
      <c r="B71" s="239">
        <v>0.68</v>
      </c>
      <c r="C71" s="239">
        <v>3.34</v>
      </c>
      <c r="D71" s="239">
        <v>8.36</v>
      </c>
      <c r="E71" s="239">
        <v>11.78</v>
      </c>
      <c r="F71" s="239">
        <v>7.37</v>
      </c>
      <c r="G71" s="239">
        <v>9.9700000000000006</v>
      </c>
      <c r="H71" s="239">
        <v>58.5</v>
      </c>
      <c r="I71" s="128">
        <f t="shared" ref="I71:I73" si="5">SUM(B71:H71)</f>
        <v>100</v>
      </c>
    </row>
    <row r="72" spans="1:9">
      <c r="A72" s="238">
        <v>2014</v>
      </c>
      <c r="B72" s="239">
        <v>0.76</v>
      </c>
      <c r="C72" s="239">
        <v>3.44</v>
      </c>
      <c r="D72" s="239">
        <v>8.4</v>
      </c>
      <c r="E72" s="239">
        <v>12.13</v>
      </c>
      <c r="F72" s="239">
        <v>7.57</v>
      </c>
      <c r="G72" s="239">
        <v>9.49</v>
      </c>
      <c r="H72" s="239">
        <v>58.21</v>
      </c>
      <c r="I72" s="128">
        <f t="shared" si="5"/>
        <v>100</v>
      </c>
    </row>
    <row r="73" spans="1:9">
      <c r="A73" s="238">
        <v>2015</v>
      </c>
      <c r="B73" s="239">
        <v>0.38</v>
      </c>
      <c r="C73" s="239">
        <v>3.64</v>
      </c>
      <c r="D73" s="239">
        <v>8.39</v>
      </c>
      <c r="E73" s="239">
        <v>11.93</v>
      </c>
      <c r="F73" s="239">
        <v>7.12</v>
      </c>
      <c r="G73" s="239">
        <v>10.27</v>
      </c>
      <c r="H73" s="239">
        <v>58.27</v>
      </c>
      <c r="I73" s="128">
        <f t="shared" si="5"/>
        <v>100</v>
      </c>
    </row>
    <row r="74" spans="1:9">
      <c r="A74" s="39"/>
      <c r="B74" s="57"/>
      <c r="C74" s="57"/>
      <c r="D74" s="57"/>
      <c r="E74" s="57"/>
      <c r="F74" s="57"/>
      <c r="G74" s="57"/>
      <c r="H74" s="57"/>
      <c r="I74" s="57"/>
    </row>
    <row r="75" spans="1:9">
      <c r="A75" s="39"/>
      <c r="B75" s="57"/>
      <c r="C75" s="57"/>
      <c r="D75" s="57"/>
      <c r="E75" s="57"/>
      <c r="F75" s="57"/>
      <c r="G75" s="57"/>
      <c r="H75" s="57"/>
      <c r="I75" s="57"/>
    </row>
    <row r="76" spans="1:9" s="134" customFormat="1">
      <c r="A76" s="132" t="s">
        <v>87</v>
      </c>
      <c r="B76" s="101" t="s">
        <v>89</v>
      </c>
      <c r="C76" s="101" t="s">
        <v>105</v>
      </c>
      <c r="D76" s="101" t="s">
        <v>106</v>
      </c>
      <c r="E76" s="101" t="s">
        <v>107</v>
      </c>
      <c r="F76" s="101" t="s">
        <v>108</v>
      </c>
      <c r="G76" s="101" t="s">
        <v>109</v>
      </c>
      <c r="H76" s="101" t="s">
        <v>110</v>
      </c>
      <c r="I76" s="101" t="s">
        <v>81</v>
      </c>
    </row>
    <row r="77" spans="1:9">
      <c r="A77" s="25">
        <v>1996</v>
      </c>
      <c r="B77" s="127">
        <v>0.28999999999999998</v>
      </c>
      <c r="C77" s="127">
        <v>3.17</v>
      </c>
      <c r="D77" s="127">
        <v>11.5</v>
      </c>
      <c r="E77" s="127">
        <v>19.32</v>
      </c>
      <c r="F77" s="127">
        <v>14.7</v>
      </c>
      <c r="G77" s="127">
        <v>22.67</v>
      </c>
      <c r="H77" s="127">
        <v>28.36</v>
      </c>
      <c r="I77" s="128">
        <f t="shared" ref="I77:I93" si="6">SUM(B77:H77)</f>
        <v>100.01</v>
      </c>
    </row>
    <row r="78" spans="1:9">
      <c r="A78" s="25">
        <v>1997</v>
      </c>
      <c r="B78" s="127">
        <v>0.25</v>
      </c>
      <c r="C78" s="127">
        <v>3.09</v>
      </c>
      <c r="D78" s="127">
        <v>10.67</v>
      </c>
      <c r="E78" s="127">
        <v>18.03</v>
      </c>
      <c r="F78" s="127">
        <v>13.7</v>
      </c>
      <c r="G78" s="127">
        <v>20.95</v>
      </c>
      <c r="H78" s="127">
        <v>33.299999999999997</v>
      </c>
      <c r="I78" s="128">
        <f t="shared" si="6"/>
        <v>99.99</v>
      </c>
    </row>
    <row r="79" spans="1:9">
      <c r="A79" s="25">
        <v>1998</v>
      </c>
      <c r="B79" s="127">
        <v>0.23</v>
      </c>
      <c r="C79" s="127">
        <v>3.06</v>
      </c>
      <c r="D79" s="127">
        <v>10.64</v>
      </c>
      <c r="E79" s="127">
        <v>17.64</v>
      </c>
      <c r="F79" s="127">
        <v>13.62</v>
      </c>
      <c r="G79" s="127">
        <v>18.71</v>
      </c>
      <c r="H79" s="127">
        <v>36.1</v>
      </c>
      <c r="I79" s="128">
        <f t="shared" si="6"/>
        <v>100</v>
      </c>
    </row>
    <row r="80" spans="1:9">
      <c r="A80" s="25">
        <v>1999</v>
      </c>
      <c r="B80" s="127">
        <v>0.25</v>
      </c>
      <c r="C80" s="127">
        <v>3.03</v>
      </c>
      <c r="D80" s="127">
        <v>9.99</v>
      </c>
      <c r="E80" s="127">
        <v>16.88</v>
      </c>
      <c r="F80" s="127">
        <v>12.26</v>
      </c>
      <c r="G80" s="127">
        <v>17.22</v>
      </c>
      <c r="H80" s="127">
        <v>40.380000000000003</v>
      </c>
      <c r="I80" s="128">
        <f t="shared" si="6"/>
        <v>100.00999999999999</v>
      </c>
    </row>
    <row r="81" spans="1:9">
      <c r="A81" s="25">
        <v>2000</v>
      </c>
      <c r="B81" s="127">
        <v>0.25</v>
      </c>
      <c r="C81" s="127">
        <v>2.78</v>
      </c>
      <c r="D81" s="127">
        <v>8.91</v>
      </c>
      <c r="E81" s="127">
        <v>15.46</v>
      </c>
      <c r="F81" s="127">
        <v>11.52</v>
      </c>
      <c r="G81" s="127">
        <v>15.64</v>
      </c>
      <c r="H81" s="127">
        <v>45.45</v>
      </c>
      <c r="I81" s="128">
        <f t="shared" si="6"/>
        <v>100.01</v>
      </c>
    </row>
    <row r="82" spans="1:9">
      <c r="A82" s="25">
        <v>2001</v>
      </c>
      <c r="B82" s="127">
        <v>0.26</v>
      </c>
      <c r="C82" s="127">
        <v>2.73</v>
      </c>
      <c r="D82" s="127">
        <v>8.66</v>
      </c>
      <c r="E82" s="127">
        <v>14.33</v>
      </c>
      <c r="F82" s="127">
        <v>10.86</v>
      </c>
      <c r="G82" s="127">
        <v>14.12</v>
      </c>
      <c r="H82" s="127">
        <v>49.05</v>
      </c>
      <c r="I82" s="128">
        <f t="shared" si="6"/>
        <v>100.00999999999999</v>
      </c>
    </row>
    <row r="83" spans="1:9">
      <c r="A83" s="25">
        <v>2002</v>
      </c>
      <c r="B83" s="127">
        <v>0.31</v>
      </c>
      <c r="C83" s="127">
        <v>2.79</v>
      </c>
      <c r="D83" s="127">
        <v>8.52</v>
      </c>
      <c r="E83" s="127">
        <v>13.71</v>
      </c>
      <c r="F83" s="127">
        <v>10.34</v>
      </c>
      <c r="G83" s="127">
        <v>13.47</v>
      </c>
      <c r="H83" s="127">
        <v>50.86</v>
      </c>
      <c r="I83" s="128">
        <f t="shared" si="6"/>
        <v>100</v>
      </c>
    </row>
    <row r="84" spans="1:9">
      <c r="A84" s="25">
        <v>2003</v>
      </c>
      <c r="B84" s="127">
        <v>0.31</v>
      </c>
      <c r="C84" s="127">
        <v>2.58</v>
      </c>
      <c r="D84" s="127">
        <v>7.77</v>
      </c>
      <c r="E84" s="127">
        <v>13.04</v>
      </c>
      <c r="F84" s="127">
        <v>9.86</v>
      </c>
      <c r="G84" s="127">
        <v>13.2</v>
      </c>
      <c r="H84" s="127">
        <v>53.25</v>
      </c>
      <c r="I84" s="128">
        <f t="shared" si="6"/>
        <v>100.01</v>
      </c>
    </row>
    <row r="85" spans="1:9">
      <c r="A85" s="25">
        <v>2004</v>
      </c>
      <c r="B85" s="127">
        <v>0.33</v>
      </c>
      <c r="C85" s="127">
        <v>2.79</v>
      </c>
      <c r="D85" s="127">
        <v>8.1300000000000008</v>
      </c>
      <c r="E85" s="127">
        <v>12.63</v>
      </c>
      <c r="F85" s="127">
        <v>10.029999999999999</v>
      </c>
      <c r="G85" s="127">
        <v>12.67</v>
      </c>
      <c r="H85" s="127">
        <v>53.41</v>
      </c>
      <c r="I85" s="128">
        <f t="shared" si="6"/>
        <v>99.990000000000009</v>
      </c>
    </row>
    <row r="86" spans="1:9">
      <c r="A86" s="25">
        <v>2005</v>
      </c>
      <c r="B86" s="127">
        <v>0.61</v>
      </c>
      <c r="C86" s="127">
        <v>2.81</v>
      </c>
      <c r="D86" s="127">
        <v>8.4</v>
      </c>
      <c r="E86" s="127">
        <v>11.66</v>
      </c>
      <c r="F86" s="127">
        <v>9.31</v>
      </c>
      <c r="G86" s="127">
        <v>9.98</v>
      </c>
      <c r="H86" s="127">
        <v>57.23</v>
      </c>
      <c r="I86" s="128">
        <f t="shared" si="6"/>
        <v>100</v>
      </c>
    </row>
    <row r="87" spans="1:9">
      <c r="A87" s="238">
        <v>2006</v>
      </c>
      <c r="B87" s="239">
        <v>0.63</v>
      </c>
      <c r="C87" s="239">
        <v>2.93</v>
      </c>
      <c r="D87" s="239">
        <v>8.4700000000000006</v>
      </c>
      <c r="E87" s="239">
        <v>11.84</v>
      </c>
      <c r="F87" s="239">
        <v>9.1300000000000008</v>
      </c>
      <c r="G87" s="239">
        <v>10.33</v>
      </c>
      <c r="H87" s="239">
        <v>56.66</v>
      </c>
      <c r="I87" s="128">
        <f t="shared" si="6"/>
        <v>99.99</v>
      </c>
    </row>
    <row r="88" spans="1:9">
      <c r="A88" s="238">
        <v>2007</v>
      </c>
      <c r="B88" s="239">
        <v>0.65</v>
      </c>
      <c r="C88" s="239">
        <v>2.96</v>
      </c>
      <c r="D88" s="239">
        <v>8.32</v>
      </c>
      <c r="E88" s="239">
        <v>11.89</v>
      </c>
      <c r="F88" s="239">
        <v>8.7799999999999994</v>
      </c>
      <c r="G88" s="239">
        <v>10.02</v>
      </c>
      <c r="H88" s="239">
        <v>57.39</v>
      </c>
      <c r="I88" s="128">
        <f t="shared" si="6"/>
        <v>100.01</v>
      </c>
    </row>
    <row r="89" spans="1:9">
      <c r="A89" s="238">
        <v>2008</v>
      </c>
      <c r="B89" s="239">
        <v>0.61</v>
      </c>
      <c r="C89" s="239">
        <v>2.77</v>
      </c>
      <c r="D89" s="239">
        <v>7.93</v>
      </c>
      <c r="E89" s="239">
        <v>11.45</v>
      </c>
      <c r="F89" s="239">
        <v>8.41</v>
      </c>
      <c r="G89" s="239">
        <v>10.18</v>
      </c>
      <c r="H89" s="239">
        <v>58.65</v>
      </c>
      <c r="I89" s="128">
        <f t="shared" si="6"/>
        <v>100</v>
      </c>
    </row>
    <row r="90" spans="1:9">
      <c r="A90" s="238">
        <v>2009</v>
      </c>
      <c r="B90" s="239">
        <v>0.54</v>
      </c>
      <c r="C90" s="239">
        <v>2.52</v>
      </c>
      <c r="D90" s="239">
        <v>7.22</v>
      </c>
      <c r="E90" s="239">
        <v>11.01</v>
      </c>
      <c r="F90" s="239">
        <v>7.91</v>
      </c>
      <c r="G90" s="239">
        <v>10.4</v>
      </c>
      <c r="H90" s="239">
        <v>60.4</v>
      </c>
      <c r="I90" s="128">
        <f t="shared" si="6"/>
        <v>100</v>
      </c>
    </row>
    <row r="91" spans="1:9">
      <c r="A91" s="238">
        <v>2010</v>
      </c>
      <c r="B91" s="239">
        <v>0.51</v>
      </c>
      <c r="C91" s="239">
        <v>2.39</v>
      </c>
      <c r="D91" s="239">
        <v>6.8</v>
      </c>
      <c r="E91" s="239">
        <v>10.64</v>
      </c>
      <c r="F91" s="239">
        <v>7.52</v>
      </c>
      <c r="G91" s="239">
        <v>10.63</v>
      </c>
      <c r="H91" s="239">
        <v>61.51</v>
      </c>
      <c r="I91" s="128">
        <f t="shared" si="6"/>
        <v>100</v>
      </c>
    </row>
    <row r="92" spans="1:9">
      <c r="A92" s="238">
        <v>2011</v>
      </c>
      <c r="B92" s="239">
        <v>0.52</v>
      </c>
      <c r="C92" s="239">
        <v>2.56</v>
      </c>
      <c r="D92" s="239">
        <v>7.12</v>
      </c>
      <c r="E92" s="239">
        <v>10.98</v>
      </c>
      <c r="F92" s="239">
        <v>7.48</v>
      </c>
      <c r="G92" s="239">
        <v>10.65</v>
      </c>
      <c r="H92" s="239">
        <v>60.7</v>
      </c>
      <c r="I92" s="128">
        <f t="shared" si="6"/>
        <v>100.01</v>
      </c>
    </row>
    <row r="93" spans="1:9">
      <c r="A93" s="238">
        <v>2012</v>
      </c>
      <c r="B93" s="239">
        <v>0.5</v>
      </c>
      <c r="C93" s="239">
        <v>2.5</v>
      </c>
      <c r="D93" s="239">
        <v>6.79</v>
      </c>
      <c r="E93" s="239">
        <v>10.64</v>
      </c>
      <c r="F93" s="239">
        <v>7.32</v>
      </c>
      <c r="G93" s="239">
        <v>10.71</v>
      </c>
      <c r="H93" s="239">
        <v>61.54</v>
      </c>
      <c r="I93" s="128">
        <f t="shared" si="6"/>
        <v>100</v>
      </c>
    </row>
    <row r="94" spans="1:9">
      <c r="A94" s="238">
        <v>2013</v>
      </c>
      <c r="B94" s="239">
        <v>0.43</v>
      </c>
      <c r="C94" s="239">
        <v>2.5</v>
      </c>
      <c r="D94" s="239">
        <v>6.66</v>
      </c>
      <c r="E94" s="239">
        <v>10.71</v>
      </c>
      <c r="F94" s="239">
        <v>7.2</v>
      </c>
      <c r="G94" s="239">
        <v>10.09</v>
      </c>
      <c r="H94" s="239">
        <v>62.42</v>
      </c>
      <c r="I94" s="128">
        <f t="shared" ref="I94:I96" si="7">SUM(B94:H94)</f>
        <v>100.01</v>
      </c>
    </row>
    <row r="95" spans="1:9">
      <c r="A95" s="238">
        <v>2014</v>
      </c>
      <c r="B95" s="239">
        <v>0.5</v>
      </c>
      <c r="C95" s="239">
        <v>2.61</v>
      </c>
      <c r="D95" s="239">
        <v>6.72</v>
      </c>
      <c r="E95" s="239">
        <v>10.94</v>
      </c>
      <c r="F95" s="239">
        <v>7.3</v>
      </c>
      <c r="G95" s="239">
        <v>9.4600000000000009</v>
      </c>
      <c r="H95" s="239">
        <v>62.48</v>
      </c>
      <c r="I95" s="128">
        <f t="shared" si="7"/>
        <v>100.00999999999999</v>
      </c>
    </row>
    <row r="96" spans="1:9">
      <c r="A96" s="238">
        <v>2015</v>
      </c>
      <c r="B96" s="239">
        <v>0.26</v>
      </c>
      <c r="C96" s="239">
        <v>2.68</v>
      </c>
      <c r="D96" s="239">
        <v>6.58</v>
      </c>
      <c r="E96" s="239">
        <v>10.66</v>
      </c>
      <c r="F96" s="239">
        <v>6.82</v>
      </c>
      <c r="G96" s="239">
        <v>10.17</v>
      </c>
      <c r="H96" s="239">
        <v>62.84</v>
      </c>
      <c r="I96" s="128">
        <f t="shared" si="7"/>
        <v>100.01</v>
      </c>
    </row>
    <row r="97" spans="1:9">
      <c r="A97" s="39"/>
      <c r="B97" s="57"/>
      <c r="C97" s="57"/>
      <c r="D97" s="57"/>
      <c r="E97" s="57"/>
      <c r="F97" s="57"/>
      <c r="G97" s="57"/>
      <c r="H97" s="57"/>
      <c r="I97" s="57"/>
    </row>
    <row r="98" spans="1:9">
      <c r="A98" s="39"/>
      <c r="B98" s="57"/>
      <c r="C98" s="57"/>
      <c r="D98" s="57"/>
      <c r="E98" s="57"/>
      <c r="F98" s="57"/>
      <c r="G98" s="57"/>
      <c r="H98" s="57"/>
      <c r="I98" s="57"/>
    </row>
    <row r="99" spans="1:9" s="134" customFormat="1">
      <c r="A99" s="132" t="s">
        <v>86</v>
      </c>
      <c r="B99" s="101" t="s">
        <v>89</v>
      </c>
      <c r="C99" s="101" t="s">
        <v>105</v>
      </c>
      <c r="D99" s="101" t="s">
        <v>106</v>
      </c>
      <c r="E99" s="101" t="s">
        <v>107</v>
      </c>
      <c r="F99" s="101" t="s">
        <v>108</v>
      </c>
      <c r="G99" s="101" t="s">
        <v>109</v>
      </c>
      <c r="H99" s="101" t="s">
        <v>110</v>
      </c>
      <c r="I99" s="101" t="s">
        <v>81</v>
      </c>
    </row>
    <row r="100" spans="1:9">
      <c r="A100" s="25">
        <v>1996</v>
      </c>
      <c r="B100" s="123">
        <v>4.34</v>
      </c>
      <c r="C100" s="123">
        <v>4.1900000000000004</v>
      </c>
      <c r="D100" s="123">
        <v>4.54</v>
      </c>
      <c r="E100" s="123">
        <v>5.18</v>
      </c>
      <c r="F100" s="123">
        <v>5.47</v>
      </c>
      <c r="G100" s="123">
        <v>5.48</v>
      </c>
      <c r="H100" s="123">
        <v>5.75</v>
      </c>
      <c r="I100" s="124">
        <v>5.31</v>
      </c>
    </row>
    <row r="101" spans="1:9">
      <c r="A101" s="25">
        <v>1997</v>
      </c>
      <c r="B101" s="123">
        <v>4.1500000000000004</v>
      </c>
      <c r="C101" s="123">
        <v>4.17</v>
      </c>
      <c r="D101" s="123">
        <v>4.5199999999999996</v>
      </c>
      <c r="E101" s="123">
        <v>5.16</v>
      </c>
      <c r="F101" s="123">
        <v>5.45</v>
      </c>
      <c r="G101" s="123">
        <v>5.42</v>
      </c>
      <c r="H101" s="123">
        <v>5.69</v>
      </c>
      <c r="I101" s="124">
        <v>5.29</v>
      </c>
    </row>
    <row r="102" spans="1:9">
      <c r="A102" s="25">
        <v>1998</v>
      </c>
      <c r="B102" s="123">
        <v>4.1500000000000004</v>
      </c>
      <c r="C102" s="123">
        <v>4.29</v>
      </c>
      <c r="D102" s="123">
        <v>4.6399999999999997</v>
      </c>
      <c r="E102" s="123">
        <v>5.24</v>
      </c>
      <c r="F102" s="123">
        <v>5.53</v>
      </c>
      <c r="G102" s="123">
        <v>5.48</v>
      </c>
      <c r="H102" s="123">
        <v>5.74</v>
      </c>
      <c r="I102" s="124">
        <v>5.38</v>
      </c>
    </row>
    <row r="103" spans="1:9">
      <c r="A103" s="25">
        <v>1999</v>
      </c>
      <c r="B103" s="123">
        <v>4.12</v>
      </c>
      <c r="C103" s="123">
        <v>4.25</v>
      </c>
      <c r="D103" s="123">
        <v>4.5599999999999996</v>
      </c>
      <c r="E103" s="123">
        <v>5.19</v>
      </c>
      <c r="F103" s="123">
        <v>5.49</v>
      </c>
      <c r="G103" s="123">
        <v>5.4</v>
      </c>
      <c r="H103" s="123">
        <v>5.76</v>
      </c>
      <c r="I103" s="124">
        <v>5.36</v>
      </c>
    </row>
    <row r="104" spans="1:9">
      <c r="A104" s="25">
        <v>2000</v>
      </c>
      <c r="B104" s="123">
        <v>4.1500000000000004</v>
      </c>
      <c r="C104" s="123">
        <v>4.25</v>
      </c>
      <c r="D104" s="123">
        <v>4.5599999999999996</v>
      </c>
      <c r="E104" s="123">
        <v>5.15</v>
      </c>
      <c r="F104" s="123">
        <v>5.53</v>
      </c>
      <c r="G104" s="123">
        <v>5.38</v>
      </c>
      <c r="H104" s="123">
        <v>5.77</v>
      </c>
      <c r="I104" s="124">
        <v>5.39</v>
      </c>
    </row>
    <row r="105" spans="1:9">
      <c r="A105" s="25">
        <v>2001</v>
      </c>
      <c r="B105" s="123">
        <v>4.2699999999999996</v>
      </c>
      <c r="C105" s="123">
        <v>4.32</v>
      </c>
      <c r="D105" s="123">
        <v>4.62</v>
      </c>
      <c r="E105" s="123">
        <v>5.17</v>
      </c>
      <c r="F105" s="123">
        <v>5.59</v>
      </c>
      <c r="G105" s="123">
        <v>5.41</v>
      </c>
      <c r="H105" s="123">
        <v>5.81</v>
      </c>
      <c r="I105" s="124">
        <v>5.45</v>
      </c>
    </row>
    <row r="106" spans="1:9">
      <c r="A106" s="25">
        <v>2002</v>
      </c>
      <c r="B106" s="123">
        <v>4.22</v>
      </c>
      <c r="C106" s="123">
        <v>4.42</v>
      </c>
      <c r="D106" s="123">
        <v>4.6900000000000004</v>
      </c>
      <c r="E106" s="123">
        <v>5.24</v>
      </c>
      <c r="F106" s="123">
        <v>5.71</v>
      </c>
      <c r="G106" s="123">
        <v>5.57</v>
      </c>
      <c r="H106" s="123">
        <v>5.95</v>
      </c>
      <c r="I106" s="124">
        <v>5.58</v>
      </c>
    </row>
    <row r="107" spans="1:9">
      <c r="A107" s="25">
        <v>2003</v>
      </c>
      <c r="B107" s="123">
        <v>4.17</v>
      </c>
      <c r="C107" s="123">
        <v>4.42</v>
      </c>
      <c r="D107" s="123">
        <v>4.7</v>
      </c>
      <c r="E107" s="123">
        <v>5.29</v>
      </c>
      <c r="F107" s="123">
        <v>5.84</v>
      </c>
      <c r="G107" s="123">
        <v>5.75</v>
      </c>
      <c r="H107" s="123">
        <v>6.15</v>
      </c>
      <c r="I107" s="124">
        <v>5.74</v>
      </c>
    </row>
    <row r="108" spans="1:9">
      <c r="A108" s="25">
        <v>2004</v>
      </c>
      <c r="B108" s="123">
        <v>4.21</v>
      </c>
      <c r="C108" s="123">
        <v>4.45</v>
      </c>
      <c r="D108" s="123">
        <v>4.78</v>
      </c>
      <c r="E108" s="123">
        <v>5.36</v>
      </c>
      <c r="F108" s="123">
        <v>5.87</v>
      </c>
      <c r="G108" s="123">
        <v>6.01</v>
      </c>
      <c r="H108" s="123">
        <v>6.21</v>
      </c>
      <c r="I108" s="124">
        <v>5.82</v>
      </c>
    </row>
    <row r="109" spans="1:9">
      <c r="A109" s="25">
        <v>2005</v>
      </c>
      <c r="B109" s="123">
        <v>3.87</v>
      </c>
      <c r="C109" s="123">
        <v>4.51</v>
      </c>
      <c r="D109" s="123">
        <v>4.83</v>
      </c>
      <c r="E109" s="123">
        <v>5.45</v>
      </c>
      <c r="F109" s="123">
        <v>5.94</v>
      </c>
      <c r="G109" s="123">
        <v>6.01</v>
      </c>
      <c r="H109" s="123">
        <v>6.27</v>
      </c>
      <c r="I109" s="124">
        <v>5.8748290460017465</v>
      </c>
    </row>
    <row r="110" spans="1:9">
      <c r="A110" s="238">
        <v>2006</v>
      </c>
      <c r="B110" s="240">
        <v>3.92</v>
      </c>
      <c r="C110" s="240">
        <v>4.57</v>
      </c>
      <c r="D110" s="240">
        <v>4.9000000000000004</v>
      </c>
      <c r="E110" s="240">
        <v>5.53</v>
      </c>
      <c r="F110" s="240">
        <v>6.02</v>
      </c>
      <c r="G110" s="240">
        <v>6.09</v>
      </c>
      <c r="H110" s="240">
        <v>6.32</v>
      </c>
      <c r="I110" s="241">
        <v>5.9368491632737985</v>
      </c>
    </row>
    <row r="111" spans="1:9">
      <c r="A111" s="238">
        <v>2007</v>
      </c>
      <c r="B111" s="240">
        <v>3.94</v>
      </c>
      <c r="C111" s="240">
        <v>4.5999999999999996</v>
      </c>
      <c r="D111" s="240">
        <v>4.9000000000000004</v>
      </c>
      <c r="E111" s="240">
        <v>5.56</v>
      </c>
      <c r="F111" s="240">
        <v>5.99</v>
      </c>
      <c r="G111" s="240">
        <v>6.08</v>
      </c>
      <c r="H111" s="240">
        <v>6.34</v>
      </c>
      <c r="I111" s="241">
        <v>5.9493756752560456</v>
      </c>
    </row>
    <row r="112" spans="1:9">
      <c r="A112" s="238">
        <v>2008</v>
      </c>
      <c r="B112" s="240">
        <v>4</v>
      </c>
      <c r="C112" s="240">
        <v>4.66</v>
      </c>
      <c r="D112" s="240">
        <v>4.9800000000000004</v>
      </c>
      <c r="E112" s="240">
        <v>5.63</v>
      </c>
      <c r="F112" s="240">
        <v>6.1</v>
      </c>
      <c r="G112" s="240">
        <v>6.07</v>
      </c>
      <c r="H112" s="240">
        <v>6.36</v>
      </c>
      <c r="I112" s="241">
        <v>6.0054771313633672</v>
      </c>
    </row>
    <row r="113" spans="1:9">
      <c r="A113" s="238">
        <v>2009</v>
      </c>
      <c r="B113" s="240">
        <v>3.96</v>
      </c>
      <c r="C113" s="240">
        <v>4.66</v>
      </c>
      <c r="D113" s="240">
        <v>5</v>
      </c>
      <c r="E113" s="240">
        <v>5.7</v>
      </c>
      <c r="F113" s="240">
        <v>6.16</v>
      </c>
      <c r="G113" s="240">
        <v>6.13</v>
      </c>
      <c r="H113" s="240">
        <v>6.52</v>
      </c>
      <c r="I113" s="241">
        <v>6.1363565854201836</v>
      </c>
    </row>
    <row r="114" spans="1:9">
      <c r="A114" s="238">
        <v>2010</v>
      </c>
      <c r="B114" s="240">
        <v>3.96</v>
      </c>
      <c r="C114" s="240">
        <v>4.6900000000000004</v>
      </c>
      <c r="D114" s="240">
        <v>5.04</v>
      </c>
      <c r="E114" s="240">
        <v>5.79</v>
      </c>
      <c r="F114" s="240">
        <v>6.31</v>
      </c>
      <c r="G114" s="240">
        <v>6.37</v>
      </c>
      <c r="H114" s="240">
        <v>6.74</v>
      </c>
      <c r="I114" s="241">
        <v>6.3251421831642407</v>
      </c>
    </row>
    <row r="115" spans="1:9">
      <c r="A115" s="238">
        <v>2011</v>
      </c>
      <c r="B115" s="240">
        <v>4.07</v>
      </c>
      <c r="C115" s="240">
        <v>4.82</v>
      </c>
      <c r="D115" s="240">
        <v>5.15</v>
      </c>
      <c r="E115" s="240">
        <v>5.89</v>
      </c>
      <c r="F115" s="240">
        <v>6.34</v>
      </c>
      <c r="G115" s="240">
        <v>6.43</v>
      </c>
      <c r="H115" s="240">
        <v>6.7</v>
      </c>
      <c r="I115" s="241">
        <v>6.3293817935672791</v>
      </c>
    </row>
    <row r="116" spans="1:9">
      <c r="A116" s="238">
        <v>2012</v>
      </c>
      <c r="B116" s="240">
        <v>4.09</v>
      </c>
      <c r="C116" s="240">
        <v>4.8499999999999996</v>
      </c>
      <c r="D116" s="240">
        <v>5.16</v>
      </c>
      <c r="E116" s="240">
        <v>5.91</v>
      </c>
      <c r="F116" s="240">
        <v>6.38</v>
      </c>
      <c r="G116" s="240">
        <v>6.5</v>
      </c>
      <c r="H116" s="240">
        <v>6.81</v>
      </c>
      <c r="I116" s="241">
        <v>6.4173941334735929</v>
      </c>
    </row>
    <row r="117" spans="1:9">
      <c r="A117" s="238">
        <v>2013</v>
      </c>
      <c r="B117" s="240">
        <v>4.08</v>
      </c>
      <c r="C117" s="240">
        <v>4.82</v>
      </c>
      <c r="D117" s="240">
        <v>5.14</v>
      </c>
      <c r="E117" s="240">
        <v>5.87</v>
      </c>
      <c r="F117" s="240">
        <v>6.32</v>
      </c>
      <c r="G117" s="240">
        <v>6.53</v>
      </c>
      <c r="H117" s="240">
        <v>6.89</v>
      </c>
      <c r="I117" s="241">
        <v>6.4564342662297953</v>
      </c>
    </row>
    <row r="118" spans="1:9">
      <c r="A118" s="238">
        <v>2014</v>
      </c>
      <c r="B118" s="240">
        <v>4.18</v>
      </c>
      <c r="C118" s="240">
        <v>4.83</v>
      </c>
      <c r="D118" s="240">
        <v>5.0999999999999996</v>
      </c>
      <c r="E118" s="240">
        <v>5.75</v>
      </c>
      <c r="F118" s="240">
        <v>6.15</v>
      </c>
      <c r="G118" s="240">
        <v>6.36</v>
      </c>
      <c r="H118" s="240">
        <v>6.84</v>
      </c>
      <c r="I118" s="241">
        <v>6.3770663970656081</v>
      </c>
    </row>
    <row r="119" spans="1:9">
      <c r="A119" s="238">
        <v>2015</v>
      </c>
      <c r="B119" s="240">
        <v>4.45</v>
      </c>
      <c r="C119" s="240">
        <v>4.78</v>
      </c>
      <c r="D119" s="240">
        <v>5.08</v>
      </c>
      <c r="E119" s="240">
        <v>5.8</v>
      </c>
      <c r="F119" s="240">
        <v>6.21</v>
      </c>
      <c r="G119" s="240">
        <v>6.42</v>
      </c>
      <c r="H119" s="240">
        <v>6.99</v>
      </c>
      <c r="I119" s="241">
        <v>6.4849492827225701</v>
      </c>
    </row>
    <row r="120" spans="1:9">
      <c r="A120" s="39"/>
      <c r="B120" s="57"/>
      <c r="C120" s="57"/>
      <c r="D120" s="57"/>
      <c r="E120" s="57"/>
      <c r="F120" s="57"/>
      <c r="G120" s="57"/>
      <c r="H120" s="57"/>
      <c r="I120" s="57"/>
    </row>
    <row r="121" spans="1:9">
      <c r="A121" s="39"/>
      <c r="B121" s="57"/>
      <c r="C121" s="57"/>
      <c r="D121" s="57"/>
      <c r="E121" s="57"/>
      <c r="F121" s="57"/>
      <c r="G121" s="57"/>
      <c r="H121" s="57"/>
      <c r="I121" s="57"/>
    </row>
    <row r="122" spans="1:9" s="134" customFormat="1">
      <c r="A122" s="132" t="s">
        <v>37</v>
      </c>
      <c r="B122" s="101" t="s">
        <v>89</v>
      </c>
      <c r="C122" s="101" t="s">
        <v>105</v>
      </c>
      <c r="D122" s="101" t="s">
        <v>106</v>
      </c>
      <c r="E122" s="101" t="s">
        <v>107</v>
      </c>
      <c r="F122" s="101" t="s">
        <v>108</v>
      </c>
      <c r="G122" s="101" t="s">
        <v>109</v>
      </c>
      <c r="H122" s="101" t="s">
        <v>110</v>
      </c>
      <c r="I122" s="101" t="s">
        <v>81</v>
      </c>
    </row>
    <row r="123" spans="1:9">
      <c r="A123" s="25">
        <v>1996</v>
      </c>
      <c r="B123" s="35">
        <v>8004</v>
      </c>
      <c r="C123" s="35">
        <v>13290</v>
      </c>
      <c r="D123" s="35">
        <v>21107</v>
      </c>
      <c r="E123" s="35">
        <v>57926</v>
      </c>
      <c r="F123" s="35">
        <v>123399</v>
      </c>
      <c r="G123" s="35">
        <v>256540</v>
      </c>
      <c r="H123" s="35">
        <v>627866</v>
      </c>
      <c r="I123" s="122">
        <v>63745</v>
      </c>
    </row>
    <row r="124" spans="1:9">
      <c r="A124" s="25">
        <v>1997</v>
      </c>
      <c r="B124" s="35">
        <v>9075</v>
      </c>
      <c r="C124" s="35">
        <v>13466</v>
      </c>
      <c r="D124" s="35">
        <v>21355</v>
      </c>
      <c r="E124" s="35">
        <v>60266</v>
      </c>
      <c r="F124" s="35">
        <v>128200</v>
      </c>
      <c r="G124" s="35">
        <v>267758</v>
      </c>
      <c r="H124" s="35">
        <v>679746</v>
      </c>
      <c r="I124" s="122">
        <v>69209</v>
      </c>
    </row>
    <row r="125" spans="1:9">
      <c r="A125" s="25">
        <v>1998</v>
      </c>
      <c r="B125" s="35">
        <v>9885</v>
      </c>
      <c r="C125" s="35">
        <v>14718</v>
      </c>
      <c r="D125" s="35">
        <v>24229</v>
      </c>
      <c r="E125" s="35">
        <v>68630</v>
      </c>
      <c r="F125" s="35">
        <v>144818</v>
      </c>
      <c r="G125" s="35">
        <v>282005</v>
      </c>
      <c r="H125" s="35">
        <v>769238</v>
      </c>
      <c r="I125" s="122">
        <v>79105</v>
      </c>
    </row>
    <row r="126" spans="1:9">
      <c r="A126" s="25">
        <v>1999</v>
      </c>
      <c r="B126" s="35">
        <v>8773</v>
      </c>
      <c r="C126" s="35">
        <v>12645</v>
      </c>
      <c r="D126" s="35">
        <v>21032</v>
      </c>
      <c r="E126" s="35">
        <v>59876</v>
      </c>
      <c r="F126" s="35">
        <v>121022</v>
      </c>
      <c r="G126" s="35">
        <v>238870</v>
      </c>
      <c r="H126" s="35">
        <v>656264</v>
      </c>
      <c r="I126" s="122">
        <v>70589</v>
      </c>
    </row>
    <row r="127" spans="1:9">
      <c r="A127" s="25">
        <v>2000</v>
      </c>
      <c r="B127" s="35">
        <v>9018</v>
      </c>
      <c r="C127" s="35">
        <v>12682</v>
      </c>
      <c r="D127" s="35">
        <v>20875</v>
      </c>
      <c r="E127" s="35">
        <v>61017</v>
      </c>
      <c r="F127" s="35">
        <v>122462</v>
      </c>
      <c r="G127" s="35">
        <v>233900</v>
      </c>
      <c r="H127" s="35">
        <v>690448</v>
      </c>
      <c r="I127" s="122">
        <v>76611</v>
      </c>
    </row>
    <row r="128" spans="1:9">
      <c r="A128" s="25">
        <v>2001</v>
      </c>
      <c r="B128" s="35">
        <v>8887</v>
      </c>
      <c r="C128" s="35">
        <v>13925</v>
      </c>
      <c r="D128" s="35">
        <v>23134</v>
      </c>
      <c r="E128" s="35">
        <v>65444</v>
      </c>
      <c r="F128" s="35">
        <v>134082</v>
      </c>
      <c r="G128" s="35">
        <v>253715</v>
      </c>
      <c r="H128" s="35">
        <v>749178</v>
      </c>
      <c r="I128" s="122">
        <v>86629</v>
      </c>
    </row>
    <row r="129" spans="1:9">
      <c r="A129" s="25">
        <v>2002</v>
      </c>
      <c r="B129" s="35">
        <v>10080</v>
      </c>
      <c r="C129" s="35">
        <v>14364</v>
      </c>
      <c r="D129" s="35">
        <v>22834</v>
      </c>
      <c r="E129" s="35">
        <v>63426</v>
      </c>
      <c r="F129" s="35">
        <v>129529</v>
      </c>
      <c r="G129" s="35">
        <v>234753</v>
      </c>
      <c r="H129" s="35">
        <v>721346</v>
      </c>
      <c r="I129" s="122">
        <v>85971</v>
      </c>
    </row>
    <row r="130" spans="1:9">
      <c r="A130" s="25">
        <v>2003</v>
      </c>
      <c r="B130" s="35">
        <v>9943</v>
      </c>
      <c r="C130" s="35">
        <v>12637</v>
      </c>
      <c r="D130" s="35">
        <v>20358</v>
      </c>
      <c r="E130" s="35">
        <v>60166</v>
      </c>
      <c r="F130" s="35">
        <v>118632</v>
      </c>
      <c r="G130" s="35">
        <v>212110</v>
      </c>
      <c r="H130" s="35">
        <v>691924</v>
      </c>
      <c r="I130" s="122">
        <v>81621</v>
      </c>
    </row>
    <row r="131" spans="1:9">
      <c r="A131" s="25">
        <v>2004</v>
      </c>
      <c r="B131" s="35">
        <v>11404</v>
      </c>
      <c r="C131" s="35">
        <v>15295</v>
      </c>
      <c r="D131" s="35">
        <v>24339</v>
      </c>
      <c r="E131" s="35">
        <v>69225</v>
      </c>
      <c r="F131" s="35">
        <v>138127</v>
      </c>
      <c r="G131" s="35">
        <v>252695</v>
      </c>
      <c r="H131" s="35">
        <v>742903</v>
      </c>
      <c r="I131" s="122">
        <v>93374</v>
      </c>
    </row>
    <row r="132" spans="1:9">
      <c r="A132" s="25">
        <v>2005</v>
      </c>
      <c r="B132" s="35">
        <v>11468</v>
      </c>
      <c r="C132" s="35">
        <v>13035</v>
      </c>
      <c r="D132" s="35">
        <v>23686</v>
      </c>
      <c r="E132" s="35">
        <v>66128</v>
      </c>
      <c r="F132" s="35">
        <v>130387</v>
      </c>
      <c r="G132" s="35">
        <v>206373</v>
      </c>
      <c r="H132" s="35">
        <v>677884</v>
      </c>
      <c r="I132" s="122">
        <v>84682.237704918036</v>
      </c>
    </row>
    <row r="133" spans="1:9">
      <c r="A133" s="238">
        <v>2006</v>
      </c>
      <c r="B133" s="237">
        <v>12647</v>
      </c>
      <c r="C133" s="237">
        <v>14551</v>
      </c>
      <c r="D133" s="237">
        <v>25813</v>
      </c>
      <c r="E133" s="237">
        <v>72216</v>
      </c>
      <c r="F133" s="237">
        <v>140529</v>
      </c>
      <c r="G133" s="237">
        <v>226385</v>
      </c>
      <c r="H133" s="237">
        <v>717207</v>
      </c>
      <c r="I133" s="242">
        <v>91454.277131782947</v>
      </c>
    </row>
    <row r="134" spans="1:9">
      <c r="A134" s="238">
        <v>2007</v>
      </c>
      <c r="B134" s="237">
        <v>12176</v>
      </c>
      <c r="C134" s="237">
        <v>13986</v>
      </c>
      <c r="D134" s="237">
        <v>24073</v>
      </c>
      <c r="E134" s="237">
        <v>68941</v>
      </c>
      <c r="F134" s="237">
        <v>130721</v>
      </c>
      <c r="G134" s="237">
        <v>218849</v>
      </c>
      <c r="H134" s="237">
        <v>654093</v>
      </c>
      <c r="I134" s="242">
        <v>86853.6</v>
      </c>
    </row>
    <row r="135" spans="1:9">
      <c r="A135" s="238">
        <v>2008</v>
      </c>
      <c r="B135" s="237">
        <v>11971</v>
      </c>
      <c r="C135" s="237">
        <v>13694</v>
      </c>
      <c r="D135" s="237">
        <v>24340</v>
      </c>
      <c r="E135" s="237">
        <v>69970</v>
      </c>
      <c r="F135" s="237">
        <v>138155</v>
      </c>
      <c r="G135" s="237">
        <v>228434</v>
      </c>
      <c r="H135" s="237">
        <v>698212</v>
      </c>
      <c r="I135" s="242">
        <v>91980.899468342192</v>
      </c>
    </row>
    <row r="136" spans="1:9">
      <c r="A136" s="238">
        <v>2009</v>
      </c>
      <c r="B136" s="237">
        <v>11648</v>
      </c>
      <c r="C136" s="237">
        <v>13551</v>
      </c>
      <c r="D136" s="237">
        <v>23963</v>
      </c>
      <c r="E136" s="237">
        <v>73541</v>
      </c>
      <c r="F136" s="237">
        <v>141934</v>
      </c>
      <c r="G136" s="237">
        <v>238577</v>
      </c>
      <c r="H136" s="237">
        <v>729844</v>
      </c>
      <c r="I136" s="242">
        <v>97591.395934172309</v>
      </c>
    </row>
    <row r="137" spans="1:9">
      <c r="A137" s="238">
        <v>2010</v>
      </c>
      <c r="B137" s="237">
        <v>11933</v>
      </c>
      <c r="C137" s="237">
        <v>13508</v>
      </c>
      <c r="D137" s="237">
        <v>24050</v>
      </c>
      <c r="E137" s="237">
        <v>74053</v>
      </c>
      <c r="F137" s="237">
        <v>148603</v>
      </c>
      <c r="G137" s="237">
        <v>242916</v>
      </c>
      <c r="H137" s="237">
        <v>756479</v>
      </c>
      <c r="I137" s="242">
        <v>101074.23230844314</v>
      </c>
    </row>
    <row r="138" spans="1:9">
      <c r="A138" s="238">
        <v>2011</v>
      </c>
      <c r="B138" s="237">
        <v>12229</v>
      </c>
      <c r="C138" s="237">
        <v>15013</v>
      </c>
      <c r="D138" s="237">
        <v>26127</v>
      </c>
      <c r="E138" s="237">
        <v>79619</v>
      </c>
      <c r="F138" s="237">
        <v>151754</v>
      </c>
      <c r="G138" s="237">
        <v>258769</v>
      </c>
      <c r="H138" s="237">
        <v>778205</v>
      </c>
      <c r="I138" s="242">
        <v>106836.71126414166</v>
      </c>
    </row>
    <row r="139" spans="1:9">
      <c r="A139" s="238">
        <v>2012</v>
      </c>
      <c r="B139" s="237">
        <v>11101</v>
      </c>
      <c r="C139" s="237">
        <v>13788</v>
      </c>
      <c r="D139" s="237">
        <v>23684</v>
      </c>
      <c r="E139" s="237">
        <v>73760</v>
      </c>
      <c r="F139" s="237">
        <v>141389</v>
      </c>
      <c r="G139" s="237">
        <v>241851</v>
      </c>
      <c r="H139" s="237">
        <v>719782</v>
      </c>
      <c r="I139" s="242">
        <v>100041.28501228501</v>
      </c>
    </row>
    <row r="140" spans="1:9">
      <c r="A140" s="238">
        <v>2013</v>
      </c>
      <c r="B140" s="237">
        <v>9509</v>
      </c>
      <c r="C140" s="237">
        <v>13318</v>
      </c>
      <c r="D140" s="237">
        <v>22585</v>
      </c>
      <c r="E140" s="237">
        <v>71573</v>
      </c>
      <c r="F140" s="237">
        <v>134616</v>
      </c>
      <c r="G140" s="237">
        <v>227222</v>
      </c>
      <c r="H140" s="237">
        <v>651367</v>
      </c>
      <c r="I140" s="242">
        <v>95627.153998025664</v>
      </c>
    </row>
    <row r="141" spans="1:9">
      <c r="A141" s="238">
        <v>2014</v>
      </c>
      <c r="B141" s="237">
        <v>11556</v>
      </c>
      <c r="C141" s="237">
        <v>14927</v>
      </c>
      <c r="D141" s="237">
        <v>24783</v>
      </c>
      <c r="E141" s="237">
        <v>77551</v>
      </c>
      <c r="F141" s="237">
        <v>147913</v>
      </c>
      <c r="G141" s="237">
        <v>241874</v>
      </c>
      <c r="H141" s="237">
        <v>691533</v>
      </c>
      <c r="I141" s="242">
        <v>103504.35792079208</v>
      </c>
    </row>
    <row r="142" spans="1:9">
      <c r="A142" s="238">
        <v>2015</v>
      </c>
      <c r="B142" s="237">
        <v>8973</v>
      </c>
      <c r="C142" s="237">
        <v>14416</v>
      </c>
      <c r="D142" s="237">
        <v>23823</v>
      </c>
      <c r="E142" s="237">
        <v>74664</v>
      </c>
      <c r="F142" s="237">
        <v>143226</v>
      </c>
      <c r="G142" s="237">
        <v>229131</v>
      </c>
      <c r="H142" s="237">
        <v>657337</v>
      </c>
      <c r="I142" s="242">
        <v>100981.22626660108</v>
      </c>
    </row>
    <row r="145" spans="1:9" s="134" customFormat="1">
      <c r="A145" s="132" t="s">
        <v>175</v>
      </c>
      <c r="B145" s="101" t="s">
        <v>89</v>
      </c>
      <c r="C145" s="101" t="s">
        <v>105</v>
      </c>
      <c r="D145" s="101" t="s">
        <v>106</v>
      </c>
      <c r="E145" s="101" t="s">
        <v>107</v>
      </c>
      <c r="F145" s="101" t="s">
        <v>108</v>
      </c>
      <c r="G145" s="101" t="s">
        <v>109</v>
      </c>
      <c r="H145" s="101" t="s">
        <v>110</v>
      </c>
      <c r="I145" s="101" t="s">
        <v>81</v>
      </c>
    </row>
    <row r="146" spans="1:9">
      <c r="A146" s="25">
        <v>1996</v>
      </c>
      <c r="B146" s="127">
        <v>25.44</v>
      </c>
      <c r="C146" s="127">
        <v>21.93</v>
      </c>
      <c r="D146" s="127">
        <v>17.18</v>
      </c>
      <c r="E146" s="127">
        <v>15.09</v>
      </c>
      <c r="F146" s="127">
        <v>14.4</v>
      </c>
      <c r="G146" s="127">
        <v>15.81</v>
      </c>
      <c r="H146" s="127">
        <v>19.920000000000002</v>
      </c>
      <c r="I146" s="128">
        <v>16.71</v>
      </c>
    </row>
    <row r="147" spans="1:9">
      <c r="A147" s="25">
        <v>1997</v>
      </c>
      <c r="B147" s="127">
        <v>27.5</v>
      </c>
      <c r="C147" s="127">
        <v>21.36</v>
      </c>
      <c r="D147" s="127">
        <v>17.04</v>
      </c>
      <c r="E147" s="127">
        <v>15.16</v>
      </c>
      <c r="F147" s="127">
        <v>14.76</v>
      </c>
      <c r="G147" s="127">
        <v>15.84</v>
      </c>
      <c r="H147" s="127">
        <v>19.829999999999998</v>
      </c>
      <c r="I147" s="128">
        <v>16.93</v>
      </c>
    </row>
    <row r="148" spans="1:9">
      <c r="A148" s="25">
        <v>1998</v>
      </c>
      <c r="B148" s="127">
        <v>30.09</v>
      </c>
      <c r="C148" s="127">
        <v>23.17</v>
      </c>
      <c r="D148" s="127">
        <v>19.079999999999998</v>
      </c>
      <c r="E148" s="127">
        <v>17.04</v>
      </c>
      <c r="F148" s="127">
        <v>17.3</v>
      </c>
      <c r="G148" s="127">
        <v>17.57</v>
      </c>
      <c r="H148" s="127">
        <v>21.82</v>
      </c>
      <c r="I148" s="128">
        <v>19.07</v>
      </c>
    </row>
    <row r="149" spans="1:9">
      <c r="A149" s="25">
        <v>1999</v>
      </c>
      <c r="B149" s="127">
        <v>27.05</v>
      </c>
      <c r="C149" s="127">
        <v>20.02</v>
      </c>
      <c r="D149" s="127">
        <v>15.97</v>
      </c>
      <c r="E149" s="127">
        <v>14.44</v>
      </c>
      <c r="F149" s="127">
        <v>14.09</v>
      </c>
      <c r="G149" s="127">
        <v>13.91</v>
      </c>
      <c r="H149" s="127">
        <v>17.91</v>
      </c>
      <c r="I149" s="128">
        <v>15.81</v>
      </c>
    </row>
    <row r="150" spans="1:9">
      <c r="A150" s="25">
        <v>2000</v>
      </c>
      <c r="B150" s="127">
        <v>26.12</v>
      </c>
      <c r="C150" s="127">
        <v>20.39</v>
      </c>
      <c r="D150" s="127">
        <v>15.81</v>
      </c>
      <c r="E150" s="127">
        <v>14.66</v>
      </c>
      <c r="F150" s="127">
        <v>14.24</v>
      </c>
      <c r="G150" s="127">
        <v>14.06</v>
      </c>
      <c r="H150" s="127">
        <v>18.37</v>
      </c>
      <c r="I150" s="128">
        <v>16.190000000000001</v>
      </c>
    </row>
    <row r="151" spans="1:9">
      <c r="A151" s="25">
        <v>2001</v>
      </c>
      <c r="B151" s="127">
        <v>29.99</v>
      </c>
      <c r="C151" s="127">
        <v>22.09</v>
      </c>
      <c r="D151" s="127">
        <v>17.53</v>
      </c>
      <c r="E151" s="127">
        <v>15.7</v>
      </c>
      <c r="F151" s="127">
        <v>15.53</v>
      </c>
      <c r="G151" s="127">
        <v>14.7</v>
      </c>
      <c r="H151" s="127">
        <v>19.239999999999998</v>
      </c>
      <c r="I151" s="128">
        <v>17.37</v>
      </c>
    </row>
    <row r="152" spans="1:9">
      <c r="A152" s="25">
        <v>2002</v>
      </c>
      <c r="B152" s="127">
        <v>34.909999999999997</v>
      </c>
      <c r="C152" s="127">
        <v>21.88</v>
      </c>
      <c r="D152" s="127">
        <v>17.149999999999999</v>
      </c>
      <c r="E152" s="127">
        <v>15.53</v>
      </c>
      <c r="F152" s="127">
        <v>15.04</v>
      </c>
      <c r="G152" s="127">
        <v>13.94</v>
      </c>
      <c r="H152" s="127">
        <v>18.440000000000001</v>
      </c>
      <c r="I152" s="128">
        <v>16.86</v>
      </c>
    </row>
    <row r="153" spans="1:9">
      <c r="A153" s="25">
        <v>2003</v>
      </c>
      <c r="B153" s="127">
        <v>32.700000000000003</v>
      </c>
      <c r="C153" s="127">
        <v>19.420000000000002</v>
      </c>
      <c r="D153" s="127">
        <v>15.27</v>
      </c>
      <c r="E153" s="127">
        <v>14.34</v>
      </c>
      <c r="F153" s="127">
        <v>13.41</v>
      </c>
      <c r="G153" s="127">
        <v>12.97</v>
      </c>
      <c r="H153" s="127">
        <v>16.91</v>
      </c>
      <c r="I153" s="128">
        <v>15.45</v>
      </c>
    </row>
    <row r="154" spans="1:9">
      <c r="A154" s="25">
        <v>2004</v>
      </c>
      <c r="B154" s="127">
        <v>38.46</v>
      </c>
      <c r="C154" s="127">
        <v>21.69</v>
      </c>
      <c r="D154" s="127">
        <v>17.2</v>
      </c>
      <c r="E154" s="127">
        <v>15.96</v>
      </c>
      <c r="F154" s="127">
        <v>15.01</v>
      </c>
      <c r="G154" s="127">
        <v>14.29</v>
      </c>
      <c r="H154" s="127">
        <v>17.579999999999998</v>
      </c>
      <c r="I154" s="128">
        <v>16.71</v>
      </c>
    </row>
    <row r="155" spans="1:9">
      <c r="A155" s="25">
        <v>2005</v>
      </c>
      <c r="B155" s="127">
        <v>49.39</v>
      </c>
      <c r="C155" s="127">
        <v>18.98</v>
      </c>
      <c r="D155" s="127">
        <v>15.44</v>
      </c>
      <c r="E155" s="127">
        <v>14.65</v>
      </c>
      <c r="F155" s="127">
        <v>13.57</v>
      </c>
      <c r="G155" s="127">
        <v>12.46</v>
      </c>
      <c r="H155" s="127">
        <v>15.94</v>
      </c>
      <c r="I155" s="128">
        <v>15.248210453706271</v>
      </c>
    </row>
    <row r="156" spans="1:9">
      <c r="A156" s="238">
        <v>2006</v>
      </c>
      <c r="B156" s="239">
        <v>55.73</v>
      </c>
      <c r="C156" s="239">
        <v>20.51</v>
      </c>
      <c r="D156" s="239">
        <v>16.57</v>
      </c>
      <c r="E156" s="239">
        <v>15.61</v>
      </c>
      <c r="F156" s="239">
        <v>14.42</v>
      </c>
      <c r="G156" s="239">
        <v>13.17</v>
      </c>
      <c r="H156" s="239">
        <v>16.37</v>
      </c>
      <c r="I156" s="243">
        <v>15.938003504606376</v>
      </c>
    </row>
    <row r="157" spans="1:9">
      <c r="A157" s="238">
        <v>2007</v>
      </c>
      <c r="B157" s="239">
        <v>54.82</v>
      </c>
      <c r="C157" s="239">
        <v>19.559999999999999</v>
      </c>
      <c r="D157" s="239">
        <v>15.49</v>
      </c>
      <c r="E157" s="239">
        <v>14.63</v>
      </c>
      <c r="F157" s="239">
        <v>13.42</v>
      </c>
      <c r="G157" s="239">
        <v>12.36</v>
      </c>
      <c r="H157" s="239">
        <v>15.31</v>
      </c>
      <c r="I157" s="243">
        <v>14.936200016456553</v>
      </c>
    </row>
    <row r="158" spans="1:9">
      <c r="A158" s="238">
        <v>2008</v>
      </c>
      <c r="B158" s="239">
        <v>55.57</v>
      </c>
      <c r="C158" s="239">
        <v>19.22</v>
      </c>
      <c r="D158" s="239">
        <v>15.42</v>
      </c>
      <c r="E158" s="239">
        <v>14.74</v>
      </c>
      <c r="F158" s="239">
        <v>13.68</v>
      </c>
      <c r="G158" s="239">
        <v>12.73</v>
      </c>
      <c r="H158" s="239">
        <v>15.74</v>
      </c>
      <c r="I158" s="243">
        <v>15.229061379498521</v>
      </c>
    </row>
    <row r="159" spans="1:9">
      <c r="A159" s="238">
        <v>2009</v>
      </c>
      <c r="B159" s="239">
        <v>52.89</v>
      </c>
      <c r="C159" s="239">
        <v>18.84</v>
      </c>
      <c r="D159" s="239">
        <v>15</v>
      </c>
      <c r="E159" s="239">
        <v>15.02</v>
      </c>
      <c r="F159" s="239">
        <v>14.32</v>
      </c>
      <c r="G159" s="239">
        <v>13.69</v>
      </c>
      <c r="H159" s="239">
        <v>16.72</v>
      </c>
      <c r="I159" s="243">
        <v>15.916885202860881</v>
      </c>
    </row>
    <row r="160" spans="1:9">
      <c r="A160" s="238">
        <v>2010</v>
      </c>
      <c r="B160" s="239">
        <v>52.08</v>
      </c>
      <c r="C160" s="239">
        <v>18.78</v>
      </c>
      <c r="D160" s="239">
        <v>14.8</v>
      </c>
      <c r="E160" s="239">
        <v>14.84</v>
      </c>
      <c r="F160" s="239">
        <v>14.61</v>
      </c>
      <c r="G160" s="239">
        <v>14.18</v>
      </c>
      <c r="H160" s="239">
        <v>16.829999999999998</v>
      </c>
      <c r="I160" s="243">
        <v>16.036835524689558</v>
      </c>
    </row>
    <row r="161" spans="1:9">
      <c r="A161" s="238">
        <v>2011</v>
      </c>
      <c r="B161" s="239">
        <v>52.92</v>
      </c>
      <c r="C161" s="239">
        <v>19.68</v>
      </c>
      <c r="D161" s="239">
        <v>15.68</v>
      </c>
      <c r="E161" s="239">
        <v>15.63</v>
      </c>
      <c r="F161" s="239">
        <v>14.73</v>
      </c>
      <c r="G161" s="239">
        <v>14.21</v>
      </c>
      <c r="H161" s="239">
        <v>16.88</v>
      </c>
      <c r="I161" s="243">
        <v>16.288794306002544</v>
      </c>
    </row>
    <row r="162" spans="1:9">
      <c r="A162" s="238">
        <v>2012</v>
      </c>
      <c r="B162" s="239">
        <v>50.55</v>
      </c>
      <c r="C162" s="239">
        <v>17.68</v>
      </c>
      <c r="D162" s="239">
        <v>13.95</v>
      </c>
      <c r="E162" s="239">
        <v>14.24</v>
      </c>
      <c r="F162" s="239">
        <v>13.61</v>
      </c>
      <c r="G162" s="239">
        <v>13.47</v>
      </c>
      <c r="H162" s="239">
        <v>15.85</v>
      </c>
      <c r="I162" s="243">
        <v>15.145825124221307</v>
      </c>
    </row>
    <row r="163" spans="1:9">
      <c r="A163" s="238">
        <v>2013</v>
      </c>
      <c r="B163" s="239">
        <v>42.31</v>
      </c>
      <c r="C163" s="239">
        <v>16.29</v>
      </c>
      <c r="D163" s="239">
        <v>12.86</v>
      </c>
      <c r="E163" s="239">
        <v>13.54</v>
      </c>
      <c r="F163" s="239">
        <v>12.87</v>
      </c>
      <c r="G163" s="239">
        <v>12.54</v>
      </c>
      <c r="H163" s="239">
        <v>14.89</v>
      </c>
      <c r="I163" s="243">
        <v>14.210558766267697</v>
      </c>
    </row>
    <row r="164" spans="1:9">
      <c r="A164" s="238">
        <v>2014</v>
      </c>
      <c r="B164" s="239">
        <v>47.34</v>
      </c>
      <c r="C164" s="239">
        <v>17.14</v>
      </c>
      <c r="D164" s="239">
        <v>13.52</v>
      </c>
      <c r="E164" s="239">
        <v>14.08</v>
      </c>
      <c r="F164" s="239">
        <v>13.92</v>
      </c>
      <c r="G164" s="239">
        <v>13.08</v>
      </c>
      <c r="H164" s="239">
        <v>15.29</v>
      </c>
      <c r="I164" s="243">
        <v>14.754959579055049</v>
      </c>
    </row>
    <row r="165" spans="1:9">
      <c r="A165" s="238">
        <v>2015</v>
      </c>
      <c r="B165" s="239">
        <v>30.49</v>
      </c>
      <c r="C165" s="239">
        <v>16.579999999999998</v>
      </c>
      <c r="D165" s="239">
        <v>13.1</v>
      </c>
      <c r="E165" s="239">
        <v>13.45</v>
      </c>
      <c r="F165" s="239">
        <v>13.2</v>
      </c>
      <c r="G165" s="239">
        <v>12.91</v>
      </c>
      <c r="H165" s="239">
        <v>14.74</v>
      </c>
      <c r="I165" s="243">
        <v>14.19194257820676</v>
      </c>
    </row>
    <row r="166" spans="1:9">
      <c r="A166" s="39"/>
      <c r="B166" s="57"/>
      <c r="C166" s="57"/>
      <c r="D166" s="57"/>
      <c r="E166" s="57"/>
      <c r="F166" s="57"/>
      <c r="G166" s="57"/>
      <c r="H166" s="57"/>
      <c r="I166" s="57"/>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31" max="16383" man="1"/>
  </rowBreaks>
  <legacyDrawingHF r:id="rId2"/>
</worksheet>
</file>

<file path=xl/worksheets/sheet11.xml><?xml version="1.0" encoding="utf-8"?>
<worksheet xmlns="http://schemas.openxmlformats.org/spreadsheetml/2006/main" xmlns:r="http://schemas.openxmlformats.org/officeDocument/2006/relationships">
  <dimension ref="A1:Y111"/>
  <sheetViews>
    <sheetView zoomScaleNormal="100" workbookViewId="0"/>
  </sheetViews>
  <sheetFormatPr baseColWidth="10" defaultRowHeight="12"/>
  <cols>
    <col min="1" max="1" width="31.5703125" style="39" customWidth="1"/>
    <col min="2" max="2" width="15.42578125" style="38" bestFit="1" customWidth="1"/>
    <col min="3" max="3" width="18.42578125" style="38" bestFit="1" customWidth="1"/>
    <col min="4" max="4" width="16.7109375" style="38" bestFit="1" customWidth="1"/>
    <col min="5" max="5" width="7.42578125" style="46" bestFit="1" customWidth="1"/>
    <col min="6" max="6" width="6.5703125" style="46" bestFit="1" customWidth="1"/>
    <col min="7" max="13" width="7.85546875" style="46" bestFit="1" customWidth="1"/>
    <col min="14" max="17" width="7.85546875" style="38" bestFit="1" customWidth="1"/>
    <col min="18" max="18" width="11.42578125" style="38"/>
    <col min="19" max="19" width="13.5703125" style="38" bestFit="1" customWidth="1"/>
    <col min="20" max="20" width="8.140625" style="57" bestFit="1" customWidth="1"/>
    <col min="21" max="22" width="11" style="57" bestFit="1" customWidth="1"/>
    <col min="23" max="23" width="12" style="57" bestFit="1" customWidth="1"/>
    <col min="24" max="24" width="15" style="57" bestFit="1" customWidth="1"/>
    <col min="25" max="25" width="4.5703125" style="57" bestFit="1" customWidth="1"/>
    <col min="26" max="16384" width="11.42578125" style="38"/>
  </cols>
  <sheetData>
    <row r="1" spans="1:25" s="1" customFormat="1" ht="12.75">
      <c r="A1" s="129"/>
      <c r="B1" s="2"/>
      <c r="C1" s="2"/>
      <c r="D1" s="2"/>
      <c r="E1" s="2"/>
      <c r="F1" s="2"/>
      <c r="G1" s="2"/>
      <c r="H1" s="2"/>
      <c r="I1" s="2"/>
      <c r="J1" s="2"/>
      <c r="K1" s="2"/>
      <c r="L1" s="2"/>
      <c r="M1" s="2"/>
      <c r="T1" s="61"/>
      <c r="U1" s="61"/>
      <c r="V1" s="61"/>
      <c r="W1" s="61"/>
      <c r="X1" s="61"/>
      <c r="Y1" s="61"/>
    </row>
    <row r="2" spans="1:25" s="5" customFormat="1" ht="12.75">
      <c r="A2" s="130" t="s">
        <v>79</v>
      </c>
      <c r="B2" s="4"/>
      <c r="C2" s="4"/>
      <c r="D2" s="4"/>
      <c r="E2" s="4"/>
      <c r="F2" s="4"/>
      <c r="G2" s="4"/>
      <c r="H2" s="4"/>
      <c r="I2" s="4"/>
      <c r="J2" s="4"/>
      <c r="K2" s="4"/>
      <c r="L2" s="4"/>
      <c r="M2" s="4"/>
      <c r="T2" s="108"/>
      <c r="U2" s="108"/>
      <c r="V2" s="108"/>
      <c r="W2" s="108"/>
      <c r="X2" s="108"/>
      <c r="Y2" s="108"/>
    </row>
    <row r="3" spans="1:25" s="1" customFormat="1" ht="12.75">
      <c r="A3" s="129"/>
      <c r="B3" s="2"/>
      <c r="C3" s="2"/>
      <c r="D3" s="2"/>
      <c r="E3" s="2"/>
      <c r="F3" s="2"/>
      <c r="G3" s="2"/>
      <c r="H3" s="2"/>
      <c r="I3" s="2"/>
      <c r="J3" s="2"/>
      <c r="K3" s="2"/>
      <c r="L3" s="2"/>
      <c r="M3" s="2"/>
      <c r="T3" s="61"/>
      <c r="U3" s="61"/>
      <c r="V3" s="61"/>
      <c r="W3" s="61"/>
      <c r="X3" s="61"/>
      <c r="Y3" s="61"/>
    </row>
    <row r="4" spans="1:25" s="1" customFormat="1" ht="12.75">
      <c r="A4" s="129"/>
      <c r="B4" s="2"/>
      <c r="C4" s="2"/>
      <c r="D4" s="2"/>
      <c r="E4" s="2"/>
      <c r="F4" s="2"/>
      <c r="G4" s="2"/>
      <c r="H4" s="2"/>
      <c r="I4" s="2"/>
      <c r="J4" s="2"/>
      <c r="K4" s="2"/>
      <c r="L4" s="2"/>
      <c r="M4" s="2"/>
      <c r="T4" s="61"/>
      <c r="U4" s="61"/>
      <c r="V4" s="61"/>
      <c r="W4" s="61"/>
      <c r="X4" s="61"/>
      <c r="Y4" s="61"/>
    </row>
    <row r="5" spans="1:25" s="41" customFormat="1" ht="12.75">
      <c r="A5" s="131" t="s">
        <v>198</v>
      </c>
      <c r="B5" s="40"/>
      <c r="T5" s="121"/>
      <c r="U5" s="121"/>
      <c r="V5" s="121"/>
      <c r="W5" s="121"/>
      <c r="X5" s="121"/>
      <c r="Y5" s="121"/>
    </row>
    <row r="6" spans="1:25" s="33" customFormat="1" ht="3" customHeight="1">
      <c r="A6" s="44"/>
      <c r="T6" s="64"/>
      <c r="U6" s="64"/>
      <c r="V6" s="64"/>
      <c r="W6" s="64"/>
      <c r="X6" s="64"/>
      <c r="Y6" s="64"/>
    </row>
    <row r="7" spans="1:25" s="33" customFormat="1">
      <c r="A7" s="104" t="s">
        <v>5</v>
      </c>
      <c r="B7" s="22" t="s">
        <v>199</v>
      </c>
      <c r="C7" s="22" t="s">
        <v>200</v>
      </c>
      <c r="D7" s="22" t="s">
        <v>201</v>
      </c>
      <c r="E7" s="22" t="s">
        <v>81</v>
      </c>
    </row>
    <row r="8" spans="1:25" s="33" customFormat="1">
      <c r="A8" s="25">
        <v>2004</v>
      </c>
      <c r="B8" s="35">
        <v>1569</v>
      </c>
      <c r="C8" s="35">
        <v>251</v>
      </c>
      <c r="D8" s="35">
        <v>277</v>
      </c>
      <c r="E8" s="122">
        <f t="shared" ref="E8:E16" si="0">SUM(B8:D8)</f>
        <v>2097</v>
      </c>
    </row>
    <row r="9" spans="1:25" s="33" customFormat="1">
      <c r="A9" s="25">
        <v>2005</v>
      </c>
      <c r="B9" s="35">
        <v>1580</v>
      </c>
      <c r="C9" s="35">
        <v>214</v>
      </c>
      <c r="D9" s="35">
        <v>280</v>
      </c>
      <c r="E9" s="122">
        <f t="shared" si="0"/>
        <v>2074</v>
      </c>
    </row>
    <row r="10" spans="1:25" s="33" customFormat="1">
      <c r="A10" s="238">
        <v>2006</v>
      </c>
      <c r="B10" s="237">
        <v>1543</v>
      </c>
      <c r="C10" s="237">
        <v>241</v>
      </c>
      <c r="D10" s="237">
        <v>280</v>
      </c>
      <c r="E10" s="122">
        <f t="shared" si="0"/>
        <v>2064</v>
      </c>
    </row>
    <row r="11" spans="1:25" s="33" customFormat="1">
      <c r="A11" s="238">
        <v>2007</v>
      </c>
      <c r="B11" s="237">
        <v>1562</v>
      </c>
      <c r="C11" s="237">
        <v>228</v>
      </c>
      <c r="D11" s="237">
        <v>265</v>
      </c>
      <c r="E11" s="122">
        <f t="shared" si="0"/>
        <v>2055</v>
      </c>
    </row>
    <row r="12" spans="1:25" s="33" customFormat="1">
      <c r="A12" s="238">
        <v>2008</v>
      </c>
      <c r="B12" s="237">
        <v>1567</v>
      </c>
      <c r="C12" s="237">
        <v>235</v>
      </c>
      <c r="D12" s="237">
        <v>267</v>
      </c>
      <c r="E12" s="122">
        <f t="shared" si="0"/>
        <v>2069</v>
      </c>
    </row>
    <row r="13" spans="1:25" s="33" customFormat="1">
      <c r="A13" s="238">
        <v>2009</v>
      </c>
      <c r="B13" s="237">
        <v>1545</v>
      </c>
      <c r="C13" s="237">
        <v>242</v>
      </c>
      <c r="D13" s="237">
        <v>279</v>
      </c>
      <c r="E13" s="122">
        <f t="shared" si="0"/>
        <v>2066</v>
      </c>
    </row>
    <row r="14" spans="1:25" s="33" customFormat="1">
      <c r="A14" s="238">
        <v>2010</v>
      </c>
      <c r="B14" s="237">
        <v>1542</v>
      </c>
      <c r="C14" s="237">
        <v>229</v>
      </c>
      <c r="D14" s="237">
        <v>278</v>
      </c>
      <c r="E14" s="122">
        <f t="shared" si="0"/>
        <v>2049</v>
      </c>
    </row>
    <row r="15" spans="1:25" s="33" customFormat="1">
      <c r="A15" s="238">
        <v>2011</v>
      </c>
      <c r="B15" s="237">
        <v>1495</v>
      </c>
      <c r="C15" s="237">
        <v>244</v>
      </c>
      <c r="D15" s="237">
        <v>294</v>
      </c>
      <c r="E15" s="122">
        <f t="shared" si="0"/>
        <v>2033</v>
      </c>
    </row>
    <row r="16" spans="1:25" s="33" customFormat="1">
      <c r="A16" s="238">
        <v>2012</v>
      </c>
      <c r="B16" s="237">
        <v>1532</v>
      </c>
      <c r="C16" s="237">
        <v>232</v>
      </c>
      <c r="D16" s="237">
        <v>271</v>
      </c>
      <c r="E16" s="122">
        <f t="shared" si="0"/>
        <v>2035</v>
      </c>
    </row>
    <row r="17" spans="1:5" s="33" customFormat="1">
      <c r="A17" s="238">
        <v>2013</v>
      </c>
      <c r="B17" s="237">
        <v>1538</v>
      </c>
      <c r="C17" s="237">
        <v>226</v>
      </c>
      <c r="D17" s="237">
        <v>262</v>
      </c>
      <c r="E17" s="122">
        <f t="shared" ref="E17:E19" si="1">SUM(B17:D17)</f>
        <v>2026</v>
      </c>
    </row>
    <row r="18" spans="1:5" s="33" customFormat="1">
      <c r="A18" s="238">
        <v>2014</v>
      </c>
      <c r="B18" s="237">
        <v>1488</v>
      </c>
      <c r="C18" s="237">
        <v>239</v>
      </c>
      <c r="D18" s="237">
        <v>293</v>
      </c>
      <c r="E18" s="122">
        <f t="shared" si="1"/>
        <v>2020</v>
      </c>
    </row>
    <row r="19" spans="1:5" s="33" customFormat="1">
      <c r="A19" s="238">
        <v>2015</v>
      </c>
      <c r="B19" s="237">
        <v>1501</v>
      </c>
      <c r="C19" s="237">
        <v>234</v>
      </c>
      <c r="D19" s="237">
        <v>298</v>
      </c>
      <c r="E19" s="122">
        <f t="shared" si="1"/>
        <v>2033</v>
      </c>
    </row>
    <row r="20" spans="1:5" s="43" customFormat="1">
      <c r="A20" s="111"/>
      <c r="B20" s="112"/>
      <c r="C20" s="112"/>
      <c r="D20" s="112"/>
      <c r="E20" s="112"/>
    </row>
    <row r="21" spans="1:5" s="33" customFormat="1">
      <c r="A21" s="44"/>
      <c r="B21" s="64"/>
      <c r="C21" s="64"/>
      <c r="D21" s="64"/>
      <c r="E21" s="64"/>
    </row>
    <row r="22" spans="1:5" s="33" customFormat="1">
      <c r="A22" s="104" t="s">
        <v>58</v>
      </c>
      <c r="B22" s="22" t="s">
        <v>199</v>
      </c>
      <c r="C22" s="22" t="s">
        <v>200</v>
      </c>
      <c r="D22" s="22" t="s">
        <v>201</v>
      </c>
      <c r="E22" s="22" t="s">
        <v>81</v>
      </c>
    </row>
    <row r="23" spans="1:5" s="33" customFormat="1">
      <c r="A23" s="25">
        <v>2004</v>
      </c>
      <c r="B23" s="127">
        <v>19.100000000000001</v>
      </c>
      <c r="C23" s="127">
        <v>23.56</v>
      </c>
      <c r="D23" s="127">
        <v>57.34</v>
      </c>
      <c r="E23" s="128">
        <f t="shared" ref="E23:E31" si="2">SUM(B23:D23)</f>
        <v>100</v>
      </c>
    </row>
    <row r="24" spans="1:5" s="33" customFormat="1">
      <c r="A24" s="25">
        <v>2005</v>
      </c>
      <c r="B24" s="127">
        <v>20.36</v>
      </c>
      <c r="C24" s="127">
        <v>22.95</v>
      </c>
      <c r="D24" s="127">
        <v>56.69</v>
      </c>
      <c r="E24" s="128">
        <f t="shared" si="2"/>
        <v>100</v>
      </c>
    </row>
    <row r="25" spans="1:5" s="33" customFormat="1">
      <c r="A25" s="238">
        <v>2006</v>
      </c>
      <c r="B25" s="239">
        <v>18.68</v>
      </c>
      <c r="C25" s="239">
        <v>23.86</v>
      </c>
      <c r="D25" s="239">
        <v>57.46</v>
      </c>
      <c r="E25" s="128">
        <f t="shared" si="2"/>
        <v>100</v>
      </c>
    </row>
    <row r="26" spans="1:5" s="33" customFormat="1">
      <c r="A26" s="238">
        <v>2007</v>
      </c>
      <c r="B26" s="239">
        <v>19.3</v>
      </c>
      <c r="C26" s="239">
        <v>23.89</v>
      </c>
      <c r="D26" s="239">
        <v>56.81</v>
      </c>
      <c r="E26" s="128">
        <f t="shared" si="2"/>
        <v>100</v>
      </c>
    </row>
    <row r="27" spans="1:5" s="33" customFormat="1">
      <c r="A27" s="238">
        <v>2008</v>
      </c>
      <c r="B27" s="239">
        <v>18.649999999999999</v>
      </c>
      <c r="C27" s="239">
        <v>23.85</v>
      </c>
      <c r="D27" s="239">
        <v>57.5</v>
      </c>
      <c r="E27" s="128">
        <f t="shared" si="2"/>
        <v>100</v>
      </c>
    </row>
    <row r="28" spans="1:5" s="33" customFormat="1">
      <c r="A28" s="238">
        <v>2009</v>
      </c>
      <c r="B28" s="239">
        <v>17.899999999999999</v>
      </c>
      <c r="C28" s="239">
        <v>23.56</v>
      </c>
      <c r="D28" s="239">
        <v>58.54</v>
      </c>
      <c r="E28" s="128">
        <f t="shared" si="2"/>
        <v>100</v>
      </c>
    </row>
    <row r="29" spans="1:5" s="33" customFormat="1">
      <c r="A29" s="238">
        <v>2010</v>
      </c>
      <c r="B29" s="239">
        <v>18.420000000000002</v>
      </c>
      <c r="C29" s="239">
        <v>22.14</v>
      </c>
      <c r="D29" s="239">
        <v>59.44</v>
      </c>
      <c r="E29" s="128">
        <f t="shared" si="2"/>
        <v>100</v>
      </c>
    </row>
    <row r="30" spans="1:5" s="33" customFormat="1">
      <c r="A30" s="238">
        <v>2011</v>
      </c>
      <c r="B30" s="239">
        <v>16.989999999999998</v>
      </c>
      <c r="C30" s="239">
        <v>22.87</v>
      </c>
      <c r="D30" s="239">
        <v>60.14</v>
      </c>
      <c r="E30" s="128">
        <f t="shared" si="2"/>
        <v>100</v>
      </c>
    </row>
    <row r="31" spans="1:5" s="33" customFormat="1">
      <c r="A31" s="238">
        <v>2012</v>
      </c>
      <c r="B31" s="239">
        <v>17.899999999999999</v>
      </c>
      <c r="C31" s="239">
        <v>22.64</v>
      </c>
      <c r="D31" s="239">
        <v>59.46</v>
      </c>
      <c r="E31" s="128">
        <f t="shared" si="2"/>
        <v>100</v>
      </c>
    </row>
    <row r="32" spans="1:5" s="33" customFormat="1">
      <c r="A32" s="238">
        <v>2013</v>
      </c>
      <c r="B32" s="239">
        <v>18.84</v>
      </c>
      <c r="C32" s="239">
        <v>22.68</v>
      </c>
      <c r="D32" s="239">
        <v>58.48</v>
      </c>
      <c r="E32" s="128">
        <f t="shared" ref="E32:E34" si="3">SUM(B32:D32)</f>
        <v>100</v>
      </c>
    </row>
    <row r="33" spans="1:25" s="33" customFormat="1">
      <c r="A33" s="238">
        <v>2014</v>
      </c>
      <c r="B33" s="239">
        <v>17.36</v>
      </c>
      <c r="C33" s="239">
        <v>21.56</v>
      </c>
      <c r="D33" s="239">
        <v>61.08</v>
      </c>
      <c r="E33" s="128">
        <f t="shared" si="3"/>
        <v>100</v>
      </c>
    </row>
    <row r="34" spans="1:25" s="33" customFormat="1">
      <c r="A34" s="238">
        <v>2015</v>
      </c>
      <c r="B34" s="239">
        <v>17.63</v>
      </c>
      <c r="C34" s="239">
        <v>21.75</v>
      </c>
      <c r="D34" s="239">
        <v>60.62</v>
      </c>
      <c r="E34" s="128">
        <f t="shared" si="3"/>
        <v>100</v>
      </c>
    </row>
    <row r="35" spans="1:25" s="33" customFormat="1">
      <c r="A35" s="44"/>
      <c r="B35" s="64"/>
      <c r="C35" s="64"/>
      <c r="D35" s="64"/>
      <c r="E35" s="64"/>
    </row>
    <row r="36" spans="1:25" s="33" customFormat="1">
      <c r="A36" s="44"/>
      <c r="B36" s="64"/>
      <c r="C36" s="64"/>
      <c r="D36" s="64"/>
      <c r="E36" s="64"/>
    </row>
    <row r="37" spans="1:25" s="46" customFormat="1">
      <c r="A37" s="104" t="s">
        <v>88</v>
      </c>
      <c r="B37" s="22" t="s">
        <v>199</v>
      </c>
      <c r="C37" s="22" t="s">
        <v>200</v>
      </c>
      <c r="D37" s="22" t="s">
        <v>201</v>
      </c>
      <c r="E37" s="22" t="s">
        <v>81</v>
      </c>
    </row>
    <row r="38" spans="1:25">
      <c r="A38" s="25">
        <v>2004</v>
      </c>
      <c r="B38" s="127">
        <v>17.260000000000002</v>
      </c>
      <c r="C38" s="127">
        <v>19.7</v>
      </c>
      <c r="D38" s="127">
        <v>63.05</v>
      </c>
      <c r="E38" s="128">
        <f t="shared" ref="E38:E46" si="4">SUM(B38:D38)</f>
        <v>100.00999999999999</v>
      </c>
      <c r="F38" s="38"/>
      <c r="G38" s="38"/>
      <c r="H38" s="38"/>
      <c r="I38" s="38"/>
      <c r="J38" s="38"/>
      <c r="K38" s="38"/>
      <c r="L38" s="38"/>
      <c r="M38" s="38"/>
      <c r="T38" s="38"/>
      <c r="U38" s="38"/>
      <c r="V38" s="38"/>
      <c r="W38" s="38"/>
      <c r="X38" s="38"/>
      <c r="Y38" s="38"/>
    </row>
    <row r="39" spans="1:25">
      <c r="A39" s="25">
        <v>2005</v>
      </c>
      <c r="B39" s="127">
        <v>17.88</v>
      </c>
      <c r="C39" s="127">
        <v>18.95</v>
      </c>
      <c r="D39" s="127">
        <v>63.17</v>
      </c>
      <c r="E39" s="128">
        <f t="shared" si="4"/>
        <v>100</v>
      </c>
      <c r="F39" s="38"/>
      <c r="G39" s="38"/>
      <c r="H39" s="38"/>
      <c r="I39" s="38"/>
      <c r="J39" s="38"/>
      <c r="K39" s="38"/>
      <c r="L39" s="38"/>
      <c r="M39" s="38"/>
      <c r="T39" s="38"/>
      <c r="U39" s="38"/>
      <c r="V39" s="38"/>
      <c r="W39" s="38"/>
      <c r="X39" s="38"/>
      <c r="Y39" s="38"/>
    </row>
    <row r="40" spans="1:25">
      <c r="A40" s="238">
        <v>2006</v>
      </c>
      <c r="B40" s="239">
        <v>17.14</v>
      </c>
      <c r="C40" s="239">
        <v>19.79</v>
      </c>
      <c r="D40" s="239">
        <v>63.07</v>
      </c>
      <c r="E40" s="128">
        <f t="shared" si="4"/>
        <v>100</v>
      </c>
      <c r="F40" s="38"/>
      <c r="G40" s="38"/>
      <c r="H40" s="38"/>
      <c r="I40" s="38"/>
      <c r="J40" s="38"/>
      <c r="K40" s="38"/>
      <c r="L40" s="38"/>
      <c r="M40" s="38"/>
      <c r="T40" s="38"/>
      <c r="U40" s="38"/>
      <c r="V40" s="38"/>
      <c r="W40" s="38"/>
      <c r="X40" s="38"/>
      <c r="Y40" s="38"/>
    </row>
    <row r="41" spans="1:25">
      <c r="A41" s="238">
        <v>2007</v>
      </c>
      <c r="B41" s="239">
        <v>17.84</v>
      </c>
      <c r="C41" s="239">
        <v>19.82</v>
      </c>
      <c r="D41" s="239">
        <v>62.34</v>
      </c>
      <c r="E41" s="128">
        <f t="shared" si="4"/>
        <v>100</v>
      </c>
      <c r="F41" s="38"/>
      <c r="G41" s="38"/>
      <c r="H41" s="38"/>
      <c r="I41" s="38"/>
      <c r="J41" s="38"/>
      <c r="K41" s="38"/>
      <c r="L41" s="38"/>
      <c r="M41" s="38"/>
      <c r="T41" s="38"/>
      <c r="U41" s="38"/>
      <c r="V41" s="38"/>
      <c r="W41" s="38"/>
      <c r="X41" s="38"/>
      <c r="Y41" s="38"/>
    </row>
    <row r="42" spans="1:25">
      <c r="A42" s="238">
        <v>2008</v>
      </c>
      <c r="B42" s="239">
        <v>16.739999999999998</v>
      </c>
      <c r="C42" s="239">
        <v>19.64</v>
      </c>
      <c r="D42" s="239">
        <v>63.62</v>
      </c>
      <c r="E42" s="128">
        <f t="shared" si="4"/>
        <v>100</v>
      </c>
      <c r="F42" s="38"/>
      <c r="G42" s="38"/>
      <c r="H42" s="38"/>
      <c r="I42" s="38"/>
      <c r="J42" s="38"/>
      <c r="K42" s="38"/>
      <c r="L42" s="38"/>
      <c r="M42" s="38"/>
      <c r="T42" s="38"/>
      <c r="U42" s="38"/>
      <c r="V42" s="38"/>
      <c r="W42" s="38"/>
      <c r="X42" s="38"/>
      <c r="Y42" s="38"/>
    </row>
    <row r="43" spans="1:25">
      <c r="A43" s="238">
        <v>2009</v>
      </c>
      <c r="B43" s="239">
        <v>15.1</v>
      </c>
      <c r="C43" s="239">
        <v>19.25</v>
      </c>
      <c r="D43" s="239">
        <v>65.650000000000006</v>
      </c>
      <c r="E43" s="128">
        <f t="shared" si="4"/>
        <v>100</v>
      </c>
      <c r="F43" s="38"/>
      <c r="G43" s="38"/>
      <c r="H43" s="38"/>
      <c r="I43" s="38"/>
      <c r="J43" s="38"/>
      <c r="K43" s="38"/>
      <c r="L43" s="38"/>
      <c r="M43" s="38"/>
      <c r="T43" s="38"/>
      <c r="U43" s="38"/>
      <c r="V43" s="38"/>
      <c r="W43" s="38"/>
      <c r="X43" s="38"/>
      <c r="Y43" s="38"/>
    </row>
    <row r="44" spans="1:25">
      <c r="A44" s="238">
        <v>2010</v>
      </c>
      <c r="B44" s="239">
        <v>15.14</v>
      </c>
      <c r="C44" s="239">
        <v>18.36</v>
      </c>
      <c r="D44" s="239">
        <v>66.5</v>
      </c>
      <c r="E44" s="128">
        <f t="shared" si="4"/>
        <v>100</v>
      </c>
      <c r="F44" s="38"/>
      <c r="G44" s="38"/>
      <c r="H44" s="38"/>
      <c r="I44" s="38"/>
      <c r="J44" s="38"/>
      <c r="K44" s="38"/>
      <c r="L44" s="38"/>
      <c r="M44" s="38"/>
      <c r="T44" s="38"/>
      <c r="U44" s="38"/>
      <c r="V44" s="38"/>
      <c r="W44" s="38"/>
      <c r="X44" s="38"/>
      <c r="Y44" s="38"/>
    </row>
    <row r="45" spans="1:25">
      <c r="A45" s="238">
        <v>2011</v>
      </c>
      <c r="B45" s="239">
        <v>14.77</v>
      </c>
      <c r="C45" s="239">
        <v>18.78</v>
      </c>
      <c r="D45" s="239">
        <v>66.45</v>
      </c>
      <c r="E45" s="128">
        <f t="shared" si="4"/>
        <v>100</v>
      </c>
      <c r="F45" s="38"/>
      <c r="G45" s="38"/>
      <c r="H45" s="38"/>
      <c r="I45" s="38"/>
      <c r="J45" s="38"/>
      <c r="K45" s="38"/>
      <c r="L45" s="38"/>
      <c r="M45" s="38"/>
      <c r="T45" s="38"/>
      <c r="U45" s="38"/>
      <c r="V45" s="38"/>
      <c r="W45" s="38"/>
      <c r="X45" s="38"/>
      <c r="Y45" s="38"/>
    </row>
    <row r="46" spans="1:25">
      <c r="A46" s="238">
        <v>2012</v>
      </c>
      <c r="B46" s="239">
        <v>15.06</v>
      </c>
      <c r="C46" s="239">
        <v>18.739999999999998</v>
      </c>
      <c r="D46" s="239">
        <v>66.2</v>
      </c>
      <c r="E46" s="128">
        <f t="shared" si="4"/>
        <v>100</v>
      </c>
      <c r="F46" s="38"/>
      <c r="G46" s="38"/>
      <c r="H46" s="38"/>
      <c r="I46" s="38"/>
      <c r="J46" s="38"/>
      <c r="K46" s="38"/>
      <c r="L46" s="38"/>
      <c r="M46" s="38"/>
      <c r="T46" s="38"/>
      <c r="U46" s="38"/>
      <c r="V46" s="38"/>
      <c r="W46" s="38"/>
      <c r="X46" s="38"/>
      <c r="Y46" s="38"/>
    </row>
    <row r="47" spans="1:25">
      <c r="A47" s="238">
        <v>2013</v>
      </c>
      <c r="B47" s="239">
        <v>15.54</v>
      </c>
      <c r="C47" s="239">
        <v>19.239999999999998</v>
      </c>
      <c r="D47" s="239">
        <v>65.22</v>
      </c>
      <c r="E47" s="128">
        <f t="shared" ref="E47:E49" si="5">SUM(B47:D47)</f>
        <v>100</v>
      </c>
      <c r="F47" s="38"/>
      <c r="G47" s="38"/>
      <c r="H47" s="38"/>
      <c r="I47" s="38"/>
      <c r="J47" s="38"/>
      <c r="K47" s="38"/>
      <c r="L47" s="38"/>
      <c r="M47" s="38"/>
      <c r="T47" s="38"/>
      <c r="U47" s="38"/>
      <c r="V47" s="38"/>
      <c r="W47" s="38"/>
      <c r="X47" s="38"/>
      <c r="Y47" s="38"/>
    </row>
    <row r="48" spans="1:25">
      <c r="A48" s="238">
        <v>2014</v>
      </c>
      <c r="B48" s="239">
        <v>14.83</v>
      </c>
      <c r="C48" s="239">
        <v>19.010000000000002</v>
      </c>
      <c r="D48" s="239">
        <v>66.16</v>
      </c>
      <c r="E48" s="128">
        <f t="shared" si="5"/>
        <v>100</v>
      </c>
      <c r="F48" s="38"/>
      <c r="G48" s="38"/>
      <c r="H48" s="38"/>
      <c r="I48" s="38"/>
      <c r="J48" s="38"/>
      <c r="K48" s="38"/>
      <c r="L48" s="38"/>
      <c r="M48" s="38"/>
      <c r="T48" s="38"/>
      <c r="U48" s="38"/>
      <c r="V48" s="38"/>
      <c r="W48" s="38"/>
      <c r="X48" s="38"/>
      <c r="Y48" s="38"/>
    </row>
    <row r="49" spans="1:25">
      <c r="A49" s="238">
        <v>2015</v>
      </c>
      <c r="B49" s="239">
        <v>15.1</v>
      </c>
      <c r="C49" s="239">
        <v>19.260000000000002</v>
      </c>
      <c r="D49" s="239">
        <v>65.64</v>
      </c>
      <c r="E49" s="128">
        <f t="shared" si="5"/>
        <v>100</v>
      </c>
      <c r="F49" s="38"/>
      <c r="G49" s="38"/>
      <c r="H49" s="38"/>
      <c r="I49" s="38"/>
      <c r="J49" s="38"/>
      <c r="K49" s="38"/>
      <c r="L49" s="38"/>
      <c r="M49" s="38"/>
      <c r="T49" s="38"/>
      <c r="U49" s="38"/>
      <c r="V49" s="38"/>
      <c r="W49" s="38"/>
      <c r="X49" s="38"/>
      <c r="Y49" s="38"/>
    </row>
    <row r="50" spans="1:25">
      <c r="B50" s="57"/>
      <c r="C50" s="57"/>
      <c r="D50" s="57"/>
      <c r="E50" s="57"/>
      <c r="F50" s="38"/>
      <c r="G50" s="38"/>
      <c r="H50" s="38"/>
      <c r="I50" s="38"/>
      <c r="J50" s="38"/>
      <c r="K50" s="38"/>
      <c r="L50" s="38"/>
      <c r="M50" s="38"/>
      <c r="T50" s="38"/>
      <c r="U50" s="38"/>
      <c r="V50" s="38"/>
      <c r="W50" s="38"/>
      <c r="X50" s="38"/>
      <c r="Y50" s="38"/>
    </row>
    <row r="51" spans="1:25">
      <c r="B51" s="57"/>
      <c r="C51" s="57"/>
      <c r="D51" s="57"/>
      <c r="E51" s="57"/>
      <c r="F51" s="38"/>
      <c r="G51" s="38"/>
      <c r="H51" s="38"/>
      <c r="I51" s="38"/>
      <c r="J51" s="38"/>
      <c r="K51" s="38"/>
      <c r="L51" s="38"/>
      <c r="M51" s="38"/>
      <c r="T51" s="38"/>
      <c r="U51" s="38"/>
      <c r="V51" s="38"/>
      <c r="W51" s="38"/>
      <c r="X51" s="38"/>
      <c r="Y51" s="38"/>
    </row>
    <row r="52" spans="1:25">
      <c r="A52" s="104" t="s">
        <v>87</v>
      </c>
      <c r="B52" s="22" t="s">
        <v>199</v>
      </c>
      <c r="C52" s="22" t="s">
        <v>200</v>
      </c>
      <c r="D52" s="22" t="s">
        <v>201</v>
      </c>
      <c r="E52" s="22" t="s">
        <v>81</v>
      </c>
      <c r="F52" s="38"/>
      <c r="G52" s="38"/>
      <c r="H52" s="38"/>
      <c r="I52" s="38"/>
      <c r="J52" s="38"/>
      <c r="K52" s="38"/>
      <c r="L52" s="38"/>
      <c r="M52" s="38"/>
      <c r="T52" s="38"/>
      <c r="U52" s="38"/>
      <c r="V52" s="38"/>
      <c r="W52" s="38"/>
      <c r="X52" s="38"/>
      <c r="Y52" s="38"/>
    </row>
    <row r="53" spans="1:25">
      <c r="A53" s="25">
        <v>2004</v>
      </c>
      <c r="B53" s="127">
        <v>13.88</v>
      </c>
      <c r="C53" s="127">
        <v>18.559999999999999</v>
      </c>
      <c r="D53" s="127">
        <v>67.56</v>
      </c>
      <c r="E53" s="128">
        <f t="shared" ref="E53:E61" si="6">SUM(B53:D53)</f>
        <v>100</v>
      </c>
      <c r="F53" s="38"/>
      <c r="G53" s="38"/>
      <c r="H53" s="38"/>
      <c r="I53" s="38"/>
      <c r="J53" s="38"/>
      <c r="K53" s="38"/>
      <c r="L53" s="38"/>
      <c r="M53" s="38"/>
      <c r="T53" s="38"/>
      <c r="U53" s="38"/>
      <c r="V53" s="38"/>
      <c r="W53" s="38"/>
      <c r="X53" s="38"/>
      <c r="Y53" s="38"/>
    </row>
    <row r="54" spans="1:25">
      <c r="A54" s="25">
        <v>2005</v>
      </c>
      <c r="B54" s="127">
        <v>14.35</v>
      </c>
      <c r="C54" s="127">
        <v>18.03</v>
      </c>
      <c r="D54" s="127">
        <v>67.63</v>
      </c>
      <c r="E54" s="128">
        <f t="shared" si="6"/>
        <v>100.00999999999999</v>
      </c>
      <c r="F54" s="38"/>
      <c r="G54" s="38"/>
      <c r="H54" s="38"/>
      <c r="I54" s="38"/>
      <c r="J54" s="38"/>
      <c r="K54" s="38"/>
      <c r="L54" s="38"/>
      <c r="M54" s="38"/>
      <c r="T54" s="38"/>
      <c r="U54" s="38"/>
      <c r="V54" s="38"/>
      <c r="W54" s="38"/>
      <c r="X54" s="38"/>
      <c r="Y54" s="38"/>
    </row>
    <row r="55" spans="1:25">
      <c r="A55" s="238">
        <v>2006</v>
      </c>
      <c r="B55" s="239">
        <v>13.73</v>
      </c>
      <c r="C55" s="239">
        <v>18.82</v>
      </c>
      <c r="D55" s="239">
        <v>67.45</v>
      </c>
      <c r="E55" s="128">
        <f t="shared" si="6"/>
        <v>100</v>
      </c>
      <c r="F55" s="38"/>
      <c r="G55" s="38"/>
      <c r="H55" s="38"/>
      <c r="I55" s="38"/>
      <c r="J55" s="38"/>
      <c r="K55" s="38"/>
      <c r="L55" s="38"/>
      <c r="M55" s="38"/>
      <c r="T55" s="38"/>
      <c r="U55" s="38"/>
      <c r="V55" s="38"/>
      <c r="W55" s="38"/>
      <c r="X55" s="38"/>
      <c r="Y55" s="38"/>
    </row>
    <row r="56" spans="1:25">
      <c r="A56" s="238">
        <v>2007</v>
      </c>
      <c r="B56" s="239">
        <v>14.4</v>
      </c>
      <c r="C56" s="239">
        <v>18.989999999999998</v>
      </c>
      <c r="D56" s="239">
        <v>66.61</v>
      </c>
      <c r="E56" s="128">
        <f t="shared" si="6"/>
        <v>100</v>
      </c>
      <c r="F56" s="38"/>
      <c r="G56" s="38"/>
      <c r="H56" s="38"/>
      <c r="I56" s="38"/>
      <c r="J56" s="38"/>
      <c r="K56" s="38"/>
      <c r="L56" s="38"/>
      <c r="M56" s="38"/>
      <c r="T56" s="38"/>
      <c r="U56" s="38"/>
      <c r="V56" s="38"/>
      <c r="W56" s="38"/>
      <c r="X56" s="38"/>
      <c r="Y56" s="38"/>
    </row>
    <row r="57" spans="1:25">
      <c r="A57" s="238">
        <v>2008</v>
      </c>
      <c r="B57" s="239">
        <v>13.56</v>
      </c>
      <c r="C57" s="239">
        <v>18.97</v>
      </c>
      <c r="D57" s="239">
        <v>67.47</v>
      </c>
      <c r="E57" s="128">
        <f t="shared" si="6"/>
        <v>100</v>
      </c>
      <c r="F57" s="38"/>
      <c r="G57" s="38"/>
      <c r="H57" s="38"/>
      <c r="I57" s="38"/>
      <c r="J57" s="38"/>
      <c r="K57" s="38"/>
      <c r="L57" s="38"/>
      <c r="M57" s="38"/>
      <c r="T57" s="38"/>
      <c r="U57" s="38"/>
      <c r="V57" s="38"/>
      <c r="W57" s="38"/>
      <c r="X57" s="38"/>
      <c r="Y57" s="38"/>
    </row>
    <row r="58" spans="1:25">
      <c r="A58" s="238">
        <v>2009</v>
      </c>
      <c r="B58" s="239">
        <v>11.94</v>
      </c>
      <c r="C58" s="239">
        <v>18.52</v>
      </c>
      <c r="D58" s="239">
        <v>69.540000000000006</v>
      </c>
      <c r="E58" s="128">
        <f t="shared" si="6"/>
        <v>100</v>
      </c>
      <c r="F58" s="38"/>
      <c r="G58" s="38"/>
      <c r="H58" s="38"/>
      <c r="I58" s="38"/>
      <c r="J58" s="38"/>
      <c r="K58" s="38"/>
      <c r="L58" s="38"/>
      <c r="M58" s="38"/>
      <c r="T58" s="38"/>
      <c r="U58" s="38"/>
      <c r="V58" s="38"/>
      <c r="W58" s="38"/>
      <c r="X58" s="38"/>
      <c r="Y58" s="38"/>
    </row>
    <row r="59" spans="1:25">
      <c r="A59" s="238">
        <v>2010</v>
      </c>
      <c r="B59" s="239">
        <v>11.77</v>
      </c>
      <c r="C59" s="239">
        <v>17.7</v>
      </c>
      <c r="D59" s="239">
        <v>70.53</v>
      </c>
      <c r="E59" s="128">
        <f t="shared" si="6"/>
        <v>100</v>
      </c>
      <c r="F59" s="38"/>
      <c r="G59" s="38"/>
      <c r="H59" s="38"/>
      <c r="I59" s="38"/>
      <c r="J59" s="38"/>
      <c r="K59" s="38"/>
      <c r="L59" s="38"/>
      <c r="M59" s="38"/>
      <c r="T59" s="38"/>
      <c r="U59" s="38"/>
      <c r="V59" s="38"/>
      <c r="W59" s="38"/>
      <c r="X59" s="38"/>
      <c r="Y59" s="38"/>
    </row>
    <row r="60" spans="1:25">
      <c r="A60" s="238">
        <v>2011</v>
      </c>
      <c r="B60" s="239">
        <v>11.7</v>
      </c>
      <c r="C60" s="239">
        <v>18.05</v>
      </c>
      <c r="D60" s="239">
        <v>70.25</v>
      </c>
      <c r="E60" s="128">
        <f t="shared" si="6"/>
        <v>100</v>
      </c>
      <c r="F60" s="38"/>
      <c r="G60" s="38"/>
      <c r="H60" s="38"/>
      <c r="I60" s="38"/>
      <c r="J60" s="38"/>
      <c r="K60" s="38"/>
      <c r="L60" s="38"/>
      <c r="M60" s="38"/>
      <c r="T60" s="38"/>
      <c r="U60" s="38"/>
      <c r="V60" s="38"/>
      <c r="W60" s="38"/>
      <c r="X60" s="38"/>
      <c r="Y60" s="38"/>
    </row>
    <row r="61" spans="1:25">
      <c r="A61" s="238">
        <v>2012</v>
      </c>
      <c r="B61" s="239">
        <v>11.91</v>
      </c>
      <c r="C61" s="239">
        <v>17.95</v>
      </c>
      <c r="D61" s="239">
        <v>70.14</v>
      </c>
      <c r="E61" s="128">
        <f t="shared" si="6"/>
        <v>100</v>
      </c>
      <c r="F61" s="38"/>
      <c r="G61" s="38"/>
      <c r="H61" s="38"/>
      <c r="I61" s="38"/>
      <c r="J61" s="38"/>
      <c r="K61" s="38"/>
      <c r="L61" s="38"/>
      <c r="M61" s="38"/>
      <c r="T61" s="38"/>
      <c r="U61" s="38"/>
      <c r="V61" s="38"/>
      <c r="W61" s="38"/>
      <c r="X61" s="38"/>
      <c r="Y61" s="38"/>
    </row>
    <row r="62" spans="1:25">
      <c r="A62" s="238">
        <v>2013</v>
      </c>
      <c r="B62" s="239">
        <v>12.26</v>
      </c>
      <c r="C62" s="239">
        <v>18.27</v>
      </c>
      <c r="D62" s="239">
        <v>69.47</v>
      </c>
      <c r="E62" s="128">
        <f t="shared" ref="E62:E64" si="7">SUM(B62:D62)</f>
        <v>100</v>
      </c>
      <c r="F62" s="38"/>
      <c r="G62" s="38"/>
      <c r="H62" s="38"/>
      <c r="I62" s="38"/>
      <c r="J62" s="38"/>
      <c r="K62" s="38"/>
      <c r="L62" s="38"/>
      <c r="M62" s="38"/>
      <c r="T62" s="38"/>
      <c r="U62" s="38"/>
      <c r="V62" s="38"/>
      <c r="W62" s="38"/>
      <c r="X62" s="38"/>
      <c r="Y62" s="38"/>
    </row>
    <row r="63" spans="1:25">
      <c r="A63" s="238">
        <v>2014</v>
      </c>
      <c r="B63" s="239">
        <v>11.61</v>
      </c>
      <c r="C63" s="239">
        <v>17.82</v>
      </c>
      <c r="D63" s="239">
        <v>70.569999999999993</v>
      </c>
      <c r="E63" s="128">
        <f t="shared" si="7"/>
        <v>100</v>
      </c>
      <c r="F63" s="38"/>
      <c r="G63" s="38"/>
      <c r="H63" s="38"/>
      <c r="I63" s="38"/>
      <c r="J63" s="38"/>
      <c r="K63" s="38"/>
      <c r="L63" s="38"/>
      <c r="M63" s="38"/>
      <c r="T63" s="38"/>
      <c r="U63" s="38"/>
      <c r="V63" s="38"/>
      <c r="W63" s="38"/>
      <c r="X63" s="38"/>
      <c r="Y63" s="38"/>
    </row>
    <row r="64" spans="1:25">
      <c r="A64" s="238">
        <v>2015</v>
      </c>
      <c r="B64" s="239">
        <v>11.66</v>
      </c>
      <c r="C64" s="239">
        <v>18.05</v>
      </c>
      <c r="D64" s="239">
        <v>70.3</v>
      </c>
      <c r="E64" s="128">
        <f t="shared" si="7"/>
        <v>100.00999999999999</v>
      </c>
      <c r="F64" s="38"/>
      <c r="G64" s="38"/>
      <c r="H64" s="38"/>
      <c r="I64" s="38"/>
      <c r="J64" s="38"/>
      <c r="K64" s="38"/>
      <c r="L64" s="38"/>
      <c r="M64" s="38"/>
      <c r="T64" s="38"/>
      <c r="U64" s="38"/>
      <c r="V64" s="38"/>
      <c r="W64" s="38"/>
      <c r="X64" s="38"/>
      <c r="Y64" s="38"/>
    </row>
    <row r="65" spans="1:25">
      <c r="B65" s="57"/>
      <c r="C65" s="57"/>
      <c r="D65" s="57"/>
      <c r="E65" s="57"/>
      <c r="F65" s="38"/>
      <c r="G65" s="38"/>
      <c r="H65" s="38"/>
      <c r="I65" s="38"/>
      <c r="J65" s="38"/>
      <c r="K65" s="38"/>
      <c r="L65" s="38"/>
      <c r="M65" s="38"/>
      <c r="T65" s="38"/>
      <c r="U65" s="38"/>
      <c r="V65" s="38"/>
      <c r="W65" s="38"/>
      <c r="X65" s="38"/>
      <c r="Y65" s="38"/>
    </row>
    <row r="66" spans="1:25">
      <c r="B66" s="57"/>
      <c r="C66" s="57"/>
      <c r="D66" s="57"/>
      <c r="E66" s="57"/>
      <c r="F66" s="38"/>
      <c r="G66" s="38"/>
      <c r="H66" s="38"/>
      <c r="I66" s="38"/>
      <c r="J66" s="38"/>
      <c r="K66" s="38"/>
      <c r="L66" s="38"/>
      <c r="M66" s="38"/>
      <c r="T66" s="38"/>
      <c r="U66" s="38"/>
      <c r="V66" s="38"/>
      <c r="W66" s="38"/>
      <c r="X66" s="38"/>
      <c r="Y66" s="38"/>
    </row>
    <row r="67" spans="1:25">
      <c r="A67" s="104" t="s">
        <v>86</v>
      </c>
      <c r="B67" s="22" t="s">
        <v>199</v>
      </c>
      <c r="C67" s="22" t="s">
        <v>200</v>
      </c>
      <c r="D67" s="22" t="s">
        <v>201</v>
      </c>
      <c r="E67" s="22" t="s">
        <v>81</v>
      </c>
      <c r="F67" s="38"/>
      <c r="G67" s="38"/>
      <c r="H67" s="38"/>
      <c r="I67" s="38"/>
      <c r="J67" s="38"/>
      <c r="K67" s="38"/>
      <c r="L67" s="38"/>
      <c r="M67" s="38"/>
      <c r="T67" s="38"/>
      <c r="U67" s="38"/>
      <c r="V67" s="38"/>
      <c r="W67" s="38"/>
      <c r="X67" s="38"/>
      <c r="Y67" s="38"/>
    </row>
    <row r="68" spans="1:25">
      <c r="A68" s="25">
        <v>2004</v>
      </c>
      <c r="B68" s="123">
        <v>4.68</v>
      </c>
      <c r="C68" s="123">
        <v>5.48</v>
      </c>
      <c r="D68" s="123">
        <v>6.24</v>
      </c>
      <c r="E68" s="124">
        <v>5.82</v>
      </c>
      <c r="F68" s="38"/>
      <c r="G68" s="38"/>
      <c r="H68" s="38"/>
      <c r="I68" s="38"/>
      <c r="J68" s="38"/>
      <c r="K68" s="38"/>
      <c r="L68" s="38"/>
      <c r="M68" s="38"/>
      <c r="T68" s="38"/>
      <c r="U68" s="38"/>
      <c r="V68" s="38"/>
      <c r="W68" s="38"/>
      <c r="X68" s="38"/>
      <c r="Y68" s="38"/>
    </row>
    <row r="69" spans="1:25">
      <c r="A69" s="25">
        <v>2005</v>
      </c>
      <c r="B69" s="123">
        <v>4.71</v>
      </c>
      <c r="C69" s="123">
        <v>5.59</v>
      </c>
      <c r="D69" s="123">
        <v>6.29</v>
      </c>
      <c r="E69" s="124">
        <v>5.8748290460017465</v>
      </c>
      <c r="F69" s="38"/>
      <c r="G69" s="38"/>
      <c r="H69" s="38"/>
      <c r="I69" s="38"/>
      <c r="J69" s="38"/>
      <c r="K69" s="38"/>
      <c r="L69" s="38"/>
      <c r="M69" s="38"/>
      <c r="T69" s="38"/>
      <c r="U69" s="38"/>
      <c r="V69" s="38"/>
      <c r="W69" s="38"/>
      <c r="X69" s="38"/>
      <c r="Y69" s="38"/>
    </row>
    <row r="70" spans="1:25">
      <c r="A70" s="238">
        <v>2006</v>
      </c>
      <c r="B70" s="240">
        <v>4.76</v>
      </c>
      <c r="C70" s="240">
        <v>5.65</v>
      </c>
      <c r="D70" s="240">
        <v>6.35</v>
      </c>
      <c r="E70" s="241">
        <v>5.9368491632737985</v>
      </c>
      <c r="F70" s="38"/>
      <c r="G70" s="38"/>
      <c r="H70" s="38"/>
      <c r="I70" s="38"/>
      <c r="J70" s="38"/>
      <c r="K70" s="38"/>
      <c r="L70" s="38"/>
      <c r="M70" s="38"/>
      <c r="T70" s="38"/>
      <c r="U70" s="38"/>
      <c r="V70" s="38"/>
      <c r="W70" s="38"/>
      <c r="X70" s="38"/>
      <c r="Y70" s="38"/>
    </row>
    <row r="71" spans="1:25">
      <c r="A71" s="238">
        <v>2007</v>
      </c>
      <c r="B71" s="240">
        <v>4.8</v>
      </c>
      <c r="C71" s="240">
        <v>5.7</v>
      </c>
      <c r="D71" s="240">
        <v>6.36</v>
      </c>
      <c r="E71" s="241">
        <v>5.9493756752560456</v>
      </c>
      <c r="F71" s="38"/>
      <c r="G71" s="38"/>
      <c r="H71" s="38"/>
      <c r="I71" s="38"/>
      <c r="J71" s="38"/>
      <c r="K71" s="38"/>
      <c r="L71" s="38"/>
      <c r="M71" s="38"/>
      <c r="T71" s="38"/>
      <c r="U71" s="38"/>
      <c r="V71" s="38"/>
      <c r="W71" s="38"/>
      <c r="X71" s="38"/>
      <c r="Y71" s="38"/>
    </row>
    <row r="72" spans="1:25">
      <c r="A72" s="238">
        <v>2008</v>
      </c>
      <c r="B72" s="240">
        <v>4.8600000000000003</v>
      </c>
      <c r="C72" s="240">
        <v>5.8</v>
      </c>
      <c r="D72" s="240">
        <v>6.37</v>
      </c>
      <c r="E72" s="241">
        <v>6.0054771313633672</v>
      </c>
      <c r="F72" s="38"/>
      <c r="G72" s="38"/>
      <c r="H72" s="38"/>
      <c r="I72" s="38"/>
      <c r="J72" s="38"/>
      <c r="K72" s="38"/>
      <c r="L72" s="38"/>
      <c r="M72" s="38"/>
      <c r="T72" s="38"/>
      <c r="U72" s="38"/>
      <c r="V72" s="38"/>
      <c r="W72" s="38"/>
      <c r="X72" s="38"/>
      <c r="Y72" s="38"/>
    </row>
    <row r="73" spans="1:25">
      <c r="A73" s="238">
        <v>2009</v>
      </c>
      <c r="B73" s="240">
        <v>4.8499999999999996</v>
      </c>
      <c r="C73" s="240">
        <v>5.9</v>
      </c>
      <c r="D73" s="240">
        <v>6.5</v>
      </c>
      <c r="E73" s="241">
        <v>6.1363565854201836</v>
      </c>
      <c r="F73" s="38"/>
      <c r="G73" s="38"/>
      <c r="H73" s="38"/>
      <c r="I73" s="38"/>
      <c r="J73" s="38"/>
      <c r="K73" s="38"/>
      <c r="L73" s="38"/>
      <c r="M73" s="38"/>
      <c r="T73" s="38"/>
      <c r="U73" s="38"/>
      <c r="V73" s="38"/>
      <c r="W73" s="38"/>
      <c r="X73" s="38"/>
      <c r="Y73" s="38"/>
    </row>
    <row r="74" spans="1:25">
      <c r="A74" s="238">
        <v>2010</v>
      </c>
      <c r="B74" s="240">
        <v>4.92</v>
      </c>
      <c r="C74" s="240">
        <v>6.1</v>
      </c>
      <c r="D74" s="240">
        <v>6.71</v>
      </c>
      <c r="E74" s="241">
        <v>6.3251421831642407</v>
      </c>
      <c r="F74" s="38"/>
      <c r="G74" s="38"/>
      <c r="H74" s="38"/>
      <c r="I74" s="38"/>
      <c r="J74" s="38"/>
      <c r="K74" s="38"/>
      <c r="L74" s="38"/>
      <c r="M74" s="38"/>
      <c r="T74" s="38"/>
      <c r="U74" s="38"/>
      <c r="V74" s="38"/>
      <c r="W74" s="38"/>
      <c r="X74" s="38"/>
      <c r="Y74" s="38"/>
    </row>
    <row r="75" spans="1:25">
      <c r="A75" s="238">
        <v>2011</v>
      </c>
      <c r="B75" s="240">
        <v>5.01</v>
      </c>
      <c r="C75" s="240">
        <v>6.08</v>
      </c>
      <c r="D75" s="240">
        <v>6.69</v>
      </c>
      <c r="E75" s="241">
        <v>6.3293817935672791</v>
      </c>
      <c r="F75" s="38"/>
      <c r="G75" s="38"/>
      <c r="H75" s="38"/>
      <c r="I75" s="38"/>
      <c r="J75" s="38"/>
      <c r="K75" s="38"/>
      <c r="L75" s="38"/>
      <c r="M75" s="38"/>
      <c r="T75" s="38"/>
      <c r="U75" s="38"/>
      <c r="V75" s="38"/>
      <c r="W75" s="38"/>
      <c r="X75" s="38"/>
      <c r="Y75" s="38"/>
    </row>
    <row r="76" spans="1:25">
      <c r="A76" s="238">
        <v>2012</v>
      </c>
      <c r="B76" s="240">
        <v>5.07</v>
      </c>
      <c r="C76" s="240">
        <v>6.15</v>
      </c>
      <c r="D76" s="240">
        <v>6.8</v>
      </c>
      <c r="E76" s="241">
        <v>6.4173941334735929</v>
      </c>
      <c r="F76" s="38"/>
      <c r="G76" s="38"/>
      <c r="H76" s="38"/>
      <c r="I76" s="38"/>
      <c r="J76" s="38"/>
      <c r="K76" s="38"/>
      <c r="L76" s="38"/>
      <c r="M76" s="38"/>
      <c r="T76" s="38"/>
      <c r="U76" s="38"/>
      <c r="V76" s="38"/>
      <c r="W76" s="38"/>
      <c r="X76" s="38"/>
      <c r="Y76" s="38"/>
    </row>
    <row r="77" spans="1:25">
      <c r="A77" s="238">
        <v>2013</v>
      </c>
      <c r="B77" s="240">
        <v>5.09</v>
      </c>
      <c r="C77" s="240">
        <v>6.13</v>
      </c>
      <c r="D77" s="240">
        <v>6.88</v>
      </c>
      <c r="E77" s="241">
        <v>6.4564342662297953</v>
      </c>
      <c r="F77" s="38"/>
      <c r="G77" s="38"/>
      <c r="H77" s="38"/>
      <c r="I77" s="38"/>
      <c r="J77" s="38"/>
      <c r="K77" s="38"/>
      <c r="L77" s="38"/>
      <c r="M77" s="38"/>
      <c r="T77" s="38"/>
      <c r="U77" s="38"/>
      <c r="V77" s="38"/>
      <c r="W77" s="38"/>
      <c r="X77" s="38"/>
      <c r="Y77" s="38"/>
    </row>
    <row r="78" spans="1:25">
      <c r="A78" s="238">
        <v>2014</v>
      </c>
      <c r="B78" s="240">
        <v>4.99</v>
      </c>
      <c r="C78" s="240">
        <v>5.98</v>
      </c>
      <c r="D78" s="240">
        <v>6.8</v>
      </c>
      <c r="E78" s="241">
        <v>6.3770663970656081</v>
      </c>
      <c r="F78" s="38"/>
      <c r="G78" s="38"/>
      <c r="H78" s="38"/>
      <c r="I78" s="38"/>
      <c r="J78" s="38"/>
      <c r="K78" s="38"/>
      <c r="L78" s="38"/>
      <c r="M78" s="38"/>
      <c r="T78" s="38"/>
      <c r="U78" s="38"/>
      <c r="V78" s="38"/>
      <c r="W78" s="38"/>
      <c r="X78" s="38"/>
      <c r="Y78" s="38"/>
    </row>
    <row r="79" spans="1:25">
      <c r="A79" s="238">
        <v>2015</v>
      </c>
      <c r="B79" s="240">
        <v>5</v>
      </c>
      <c r="C79" s="240">
        <v>6.08</v>
      </c>
      <c r="D79" s="240">
        <v>6.95</v>
      </c>
      <c r="E79" s="241">
        <v>6.4849492827225701</v>
      </c>
      <c r="F79" s="38"/>
      <c r="G79" s="38"/>
      <c r="H79" s="38"/>
      <c r="I79" s="38"/>
      <c r="J79" s="38"/>
      <c r="K79" s="38"/>
      <c r="L79" s="38"/>
      <c r="M79" s="38"/>
      <c r="T79" s="38"/>
      <c r="U79" s="38"/>
      <c r="V79" s="38"/>
      <c r="W79" s="38"/>
      <c r="X79" s="38"/>
      <c r="Y79" s="38"/>
    </row>
    <row r="80" spans="1:25">
      <c r="B80" s="57"/>
      <c r="C80" s="57"/>
      <c r="D80" s="57"/>
      <c r="E80" s="57"/>
      <c r="F80" s="38"/>
      <c r="G80" s="38"/>
      <c r="H80" s="38"/>
      <c r="I80" s="38"/>
      <c r="J80" s="38"/>
      <c r="K80" s="38"/>
      <c r="L80" s="38"/>
      <c r="M80" s="38"/>
      <c r="T80" s="38"/>
      <c r="U80" s="38"/>
      <c r="V80" s="38"/>
      <c r="W80" s="38"/>
      <c r="X80" s="38"/>
      <c r="Y80" s="38"/>
    </row>
    <row r="81" spans="1:25">
      <c r="B81" s="57"/>
      <c r="C81" s="57"/>
      <c r="D81" s="57"/>
      <c r="E81" s="57"/>
      <c r="F81" s="38"/>
      <c r="G81" s="38"/>
      <c r="H81" s="38"/>
      <c r="I81" s="38"/>
      <c r="J81" s="38"/>
      <c r="K81" s="38"/>
      <c r="L81" s="38"/>
      <c r="M81" s="38"/>
      <c r="T81" s="38"/>
      <c r="U81" s="38"/>
      <c r="V81" s="38"/>
      <c r="W81" s="38"/>
      <c r="X81" s="38"/>
      <c r="Y81" s="38"/>
    </row>
    <row r="82" spans="1:25">
      <c r="A82" s="104" t="s">
        <v>37</v>
      </c>
      <c r="B82" s="22" t="s">
        <v>199</v>
      </c>
      <c r="C82" s="22" t="s">
        <v>200</v>
      </c>
      <c r="D82" s="22" t="s">
        <v>201</v>
      </c>
      <c r="E82" s="22" t="s">
        <v>81</v>
      </c>
      <c r="F82" s="38"/>
      <c r="G82" s="38"/>
      <c r="H82" s="38"/>
      <c r="I82" s="38"/>
      <c r="J82" s="38"/>
      <c r="K82" s="38"/>
      <c r="L82" s="38"/>
      <c r="M82" s="38"/>
      <c r="T82" s="38"/>
      <c r="U82" s="38"/>
      <c r="V82" s="38"/>
      <c r="W82" s="38"/>
      <c r="X82" s="38"/>
      <c r="Y82" s="38"/>
    </row>
    <row r="83" spans="1:25">
      <c r="A83" s="25">
        <v>2004</v>
      </c>
      <c r="B83" s="35">
        <v>21535</v>
      </c>
      <c r="C83" s="35">
        <v>153657</v>
      </c>
      <c r="D83" s="35">
        <v>445668</v>
      </c>
      <c r="E83" s="122">
        <v>93374</v>
      </c>
      <c r="F83" s="38"/>
      <c r="G83" s="38"/>
      <c r="H83" s="38"/>
      <c r="I83" s="38"/>
      <c r="J83" s="38"/>
      <c r="K83" s="38"/>
      <c r="L83" s="38"/>
      <c r="M83" s="38"/>
      <c r="T83" s="38"/>
      <c r="U83" s="38"/>
      <c r="V83" s="38"/>
      <c r="W83" s="38"/>
      <c r="X83" s="38"/>
      <c r="Y83" s="38"/>
    </row>
    <row r="84" spans="1:25">
      <c r="A84" s="25">
        <v>2005</v>
      </c>
      <c r="B84" s="35">
        <v>19874</v>
      </c>
      <c r="C84" s="35">
        <v>155496</v>
      </c>
      <c r="D84" s="35">
        <v>396263</v>
      </c>
      <c r="E84" s="122">
        <v>84682.237704918036</v>
      </c>
      <c r="F84" s="38"/>
      <c r="G84" s="38"/>
      <c r="H84" s="38"/>
      <c r="I84" s="38"/>
      <c r="J84" s="38"/>
      <c r="K84" s="38"/>
      <c r="L84" s="38"/>
      <c r="M84" s="38"/>
      <c r="T84" s="38"/>
      <c r="U84" s="38"/>
      <c r="V84" s="38"/>
      <c r="W84" s="38"/>
      <c r="X84" s="38"/>
      <c r="Y84" s="38"/>
    </row>
    <row r="85" spans="1:25">
      <c r="A85" s="238">
        <v>2006</v>
      </c>
      <c r="B85" s="237">
        <v>20968</v>
      </c>
      <c r="C85" s="237">
        <v>154989</v>
      </c>
      <c r="D85" s="237">
        <v>425200</v>
      </c>
      <c r="E85" s="242">
        <v>91454.277131782947</v>
      </c>
      <c r="F85" s="38"/>
      <c r="G85" s="38"/>
      <c r="H85" s="38"/>
      <c r="I85" s="38"/>
      <c r="J85" s="38"/>
      <c r="K85" s="38"/>
      <c r="L85" s="38"/>
      <c r="M85" s="38"/>
      <c r="T85" s="38"/>
      <c r="U85" s="38"/>
      <c r="V85" s="38"/>
      <c r="W85" s="38"/>
      <c r="X85" s="38"/>
      <c r="Y85" s="38"/>
    </row>
    <row r="86" spans="1:25">
      <c r="A86" s="238">
        <v>2007</v>
      </c>
      <c r="B86" s="237">
        <v>20385</v>
      </c>
      <c r="C86" s="237">
        <v>155168</v>
      </c>
      <c r="D86" s="237">
        <v>419866</v>
      </c>
      <c r="E86" s="242">
        <v>86853.6</v>
      </c>
      <c r="F86" s="38"/>
      <c r="G86" s="38"/>
      <c r="H86" s="38"/>
      <c r="I86" s="38"/>
      <c r="J86" s="38"/>
      <c r="K86" s="38"/>
      <c r="L86" s="38"/>
      <c r="M86" s="38"/>
      <c r="T86" s="38"/>
      <c r="U86" s="38"/>
      <c r="V86" s="38"/>
      <c r="W86" s="38"/>
      <c r="X86" s="38"/>
      <c r="Y86" s="38"/>
    </row>
    <row r="87" spans="1:25">
      <c r="A87" s="238">
        <v>2008</v>
      </c>
      <c r="B87" s="237">
        <v>20335</v>
      </c>
      <c r="C87" s="237">
        <v>159055</v>
      </c>
      <c r="D87" s="237">
        <v>453430</v>
      </c>
      <c r="E87" s="242">
        <v>91980.899468342192</v>
      </c>
      <c r="F87" s="38"/>
      <c r="G87" s="38"/>
      <c r="H87" s="38"/>
      <c r="I87" s="38"/>
      <c r="J87" s="38"/>
      <c r="K87" s="38"/>
      <c r="L87" s="38"/>
      <c r="M87" s="38"/>
      <c r="T87" s="38"/>
      <c r="U87" s="38"/>
      <c r="V87" s="38"/>
      <c r="W87" s="38"/>
      <c r="X87" s="38"/>
      <c r="Y87" s="38"/>
    </row>
    <row r="88" spans="1:25">
      <c r="A88" s="238">
        <v>2009</v>
      </c>
      <c r="B88" s="237">
        <v>19709</v>
      </c>
      <c r="C88" s="237">
        <v>160375</v>
      </c>
      <c r="D88" s="237">
        <v>474419</v>
      </c>
      <c r="E88" s="242">
        <v>97591.395934172309</v>
      </c>
      <c r="F88" s="38"/>
      <c r="G88" s="38"/>
      <c r="H88" s="38"/>
      <c r="I88" s="38"/>
      <c r="J88" s="38"/>
      <c r="K88" s="38"/>
      <c r="L88" s="38"/>
      <c r="M88" s="38"/>
      <c r="T88" s="38"/>
      <c r="U88" s="38"/>
      <c r="V88" s="38"/>
      <c r="W88" s="38"/>
      <c r="X88" s="38"/>
      <c r="Y88" s="38"/>
    </row>
    <row r="89" spans="1:25">
      <c r="A89" s="238">
        <v>2010</v>
      </c>
      <c r="B89" s="237">
        <v>20332</v>
      </c>
      <c r="C89" s="237">
        <v>166066</v>
      </c>
      <c r="D89" s="237">
        <v>495397</v>
      </c>
      <c r="E89" s="242">
        <v>101074.23230844314</v>
      </c>
      <c r="F89" s="38"/>
      <c r="G89" s="38"/>
      <c r="H89" s="38"/>
      <c r="I89" s="38"/>
      <c r="J89" s="38"/>
      <c r="K89" s="38"/>
      <c r="L89" s="38"/>
      <c r="M89" s="38"/>
      <c r="T89" s="38"/>
      <c r="U89" s="38"/>
      <c r="V89" s="38"/>
      <c r="W89" s="38"/>
      <c r="X89" s="38"/>
      <c r="Y89" s="38"/>
    </row>
    <row r="90" spans="1:25">
      <c r="A90" s="238">
        <v>2011</v>
      </c>
      <c r="B90" s="237">
        <v>21453</v>
      </c>
      <c r="C90" s="237">
        <v>167201</v>
      </c>
      <c r="D90" s="237">
        <v>490916</v>
      </c>
      <c r="E90" s="242">
        <v>106836.71126414166</v>
      </c>
      <c r="F90" s="38"/>
      <c r="G90" s="38"/>
      <c r="H90" s="38"/>
      <c r="I90" s="38"/>
      <c r="J90" s="38"/>
      <c r="K90" s="38"/>
      <c r="L90" s="38"/>
      <c r="M90" s="38"/>
      <c r="T90" s="38"/>
      <c r="U90" s="38"/>
      <c r="V90" s="38"/>
      <c r="W90" s="38"/>
      <c r="X90" s="38"/>
      <c r="Y90" s="38"/>
    </row>
    <row r="91" spans="1:25">
      <c r="A91" s="238">
        <v>2012</v>
      </c>
      <c r="B91" s="237">
        <v>20016</v>
      </c>
      <c r="C91" s="237">
        <v>164425</v>
      </c>
      <c r="D91" s="237">
        <v>497316</v>
      </c>
      <c r="E91" s="242">
        <v>100041.28501228501</v>
      </c>
      <c r="F91" s="38"/>
      <c r="G91" s="38"/>
      <c r="H91" s="38"/>
      <c r="I91" s="38"/>
      <c r="J91" s="38"/>
      <c r="K91" s="38"/>
      <c r="L91" s="38"/>
      <c r="M91" s="38"/>
      <c r="T91" s="38"/>
      <c r="U91" s="38"/>
      <c r="V91" s="38"/>
      <c r="W91" s="38"/>
      <c r="X91" s="38"/>
      <c r="Y91" s="38"/>
    </row>
    <row r="92" spans="1:25">
      <c r="A92" s="238">
        <v>2013</v>
      </c>
      <c r="B92" s="237">
        <v>19573</v>
      </c>
      <c r="C92" s="237">
        <v>164969</v>
      </c>
      <c r="D92" s="237">
        <v>482267</v>
      </c>
      <c r="E92" s="242">
        <v>95627.153998025664</v>
      </c>
      <c r="F92" s="38"/>
      <c r="G92" s="38"/>
      <c r="H92" s="38"/>
      <c r="I92" s="38"/>
      <c r="J92" s="38"/>
      <c r="K92" s="38"/>
      <c r="L92" s="38"/>
      <c r="M92" s="38"/>
      <c r="T92" s="38"/>
      <c r="U92" s="38"/>
      <c r="V92" s="38"/>
      <c r="W92" s="38"/>
      <c r="X92" s="38"/>
      <c r="Y92" s="38"/>
    </row>
    <row r="93" spans="1:25">
      <c r="A93" s="238">
        <v>2014</v>
      </c>
      <c r="B93" s="237">
        <v>20838</v>
      </c>
      <c r="C93" s="237">
        <v>166260</v>
      </c>
      <c r="D93" s="237">
        <v>472137</v>
      </c>
      <c r="E93" s="242">
        <v>103504.35792079208</v>
      </c>
      <c r="F93" s="38"/>
      <c r="G93" s="38"/>
      <c r="H93" s="38"/>
      <c r="I93" s="38"/>
      <c r="J93" s="38"/>
      <c r="K93" s="38"/>
      <c r="L93" s="38"/>
      <c r="M93" s="38"/>
      <c r="T93" s="38"/>
      <c r="U93" s="38"/>
      <c r="V93" s="38"/>
      <c r="W93" s="38"/>
      <c r="X93" s="38"/>
      <c r="Y93" s="38"/>
    </row>
    <row r="94" spans="1:25">
      <c r="A94" s="238">
        <v>2015</v>
      </c>
      <c r="B94" s="237">
        <v>20658</v>
      </c>
      <c r="C94" s="237">
        <v>168961</v>
      </c>
      <c r="D94" s="237">
        <v>452185</v>
      </c>
      <c r="E94" s="242">
        <v>100981.22626660108</v>
      </c>
      <c r="F94" s="38"/>
      <c r="G94" s="38"/>
      <c r="H94" s="38"/>
      <c r="I94" s="38"/>
      <c r="J94" s="38"/>
      <c r="K94" s="38"/>
      <c r="L94" s="38"/>
      <c r="M94" s="38"/>
      <c r="T94" s="38"/>
      <c r="U94" s="38"/>
      <c r="V94" s="38"/>
      <c r="W94" s="38"/>
      <c r="X94" s="38"/>
      <c r="Y94" s="38"/>
    </row>
    <row r="97" spans="1:25">
      <c r="A97" s="104" t="s">
        <v>175</v>
      </c>
      <c r="B97" s="22" t="s">
        <v>199</v>
      </c>
      <c r="C97" s="22" t="s">
        <v>200</v>
      </c>
      <c r="D97" s="22" t="s">
        <v>201</v>
      </c>
      <c r="E97" s="22" t="s">
        <v>81</v>
      </c>
      <c r="F97" s="38"/>
      <c r="G97" s="38"/>
      <c r="H97" s="38"/>
      <c r="I97" s="38"/>
      <c r="J97" s="38"/>
      <c r="K97" s="38"/>
      <c r="L97" s="38"/>
      <c r="M97" s="38"/>
      <c r="T97" s="38"/>
      <c r="U97" s="38"/>
      <c r="V97" s="38"/>
      <c r="W97" s="38"/>
      <c r="X97" s="38"/>
      <c r="Y97" s="38"/>
    </row>
    <row r="98" spans="1:25">
      <c r="A98" s="25">
        <v>2004</v>
      </c>
      <c r="B98" s="127">
        <v>15.83</v>
      </c>
      <c r="C98" s="127">
        <v>17.64</v>
      </c>
      <c r="D98" s="127">
        <v>16.71</v>
      </c>
      <c r="E98" s="128">
        <v>16.71</v>
      </c>
      <c r="F98" s="38"/>
      <c r="G98" s="38"/>
      <c r="H98" s="38"/>
      <c r="I98" s="38"/>
      <c r="J98" s="38"/>
      <c r="K98" s="38"/>
      <c r="L98" s="38"/>
      <c r="M98" s="38"/>
      <c r="T98" s="38"/>
      <c r="U98" s="38"/>
      <c r="V98" s="38"/>
      <c r="W98" s="38"/>
      <c r="X98" s="38"/>
      <c r="Y98" s="38"/>
    </row>
    <row r="99" spans="1:25">
      <c r="A99" s="25">
        <v>2005</v>
      </c>
      <c r="B99" s="127">
        <v>13.86</v>
      </c>
      <c r="C99" s="127">
        <v>14.48</v>
      </c>
      <c r="D99" s="127">
        <v>15.95</v>
      </c>
      <c r="E99" s="128">
        <v>15.248210453706271</v>
      </c>
      <c r="F99" s="38"/>
      <c r="G99" s="38"/>
      <c r="H99" s="38"/>
      <c r="I99" s="38"/>
      <c r="J99" s="38"/>
      <c r="K99" s="38"/>
      <c r="L99" s="38"/>
      <c r="M99" s="38"/>
      <c r="T99" s="38"/>
      <c r="U99" s="38"/>
      <c r="V99" s="38"/>
      <c r="W99" s="38"/>
      <c r="X99" s="38"/>
      <c r="Y99" s="38"/>
    </row>
    <row r="100" spans="1:25">
      <c r="A100" s="238">
        <v>2006</v>
      </c>
      <c r="B100" s="239">
        <v>15.12</v>
      </c>
      <c r="C100" s="239">
        <v>15.2</v>
      </c>
      <c r="D100" s="239">
        <v>16.43</v>
      </c>
      <c r="E100" s="243">
        <v>15.938003504606376</v>
      </c>
      <c r="F100" s="38"/>
      <c r="G100" s="38"/>
      <c r="H100" s="38"/>
      <c r="I100" s="38"/>
      <c r="J100" s="38"/>
      <c r="K100" s="38"/>
      <c r="L100" s="38"/>
      <c r="M100" s="38"/>
      <c r="T100" s="38"/>
      <c r="U100" s="38"/>
      <c r="V100" s="38"/>
      <c r="W100" s="38"/>
      <c r="X100" s="38"/>
      <c r="Y100" s="38"/>
    </row>
    <row r="101" spans="1:25">
      <c r="A101" s="238">
        <v>2007</v>
      </c>
      <c r="B101" s="239">
        <v>14.37</v>
      </c>
      <c r="C101" s="239">
        <v>14.23</v>
      </c>
      <c r="D101" s="239">
        <v>15.35</v>
      </c>
      <c r="E101" s="243">
        <v>14.936200016456553</v>
      </c>
      <c r="F101" s="38"/>
      <c r="G101" s="38"/>
      <c r="H101" s="38"/>
      <c r="I101" s="38"/>
      <c r="J101" s="38"/>
      <c r="K101" s="38"/>
      <c r="L101" s="38"/>
      <c r="M101" s="38"/>
      <c r="T101" s="38"/>
      <c r="U101" s="38"/>
      <c r="V101" s="38"/>
      <c r="W101" s="38"/>
      <c r="X101" s="38"/>
      <c r="Y101" s="38"/>
    </row>
    <row r="102" spans="1:25">
      <c r="A102" s="238">
        <v>2008</v>
      </c>
      <c r="B102" s="239">
        <v>14.16</v>
      </c>
      <c r="C102" s="239">
        <v>14.54</v>
      </c>
      <c r="D102" s="239">
        <v>15.77</v>
      </c>
      <c r="E102" s="243">
        <v>15.229061379498521</v>
      </c>
      <c r="F102" s="38"/>
      <c r="G102" s="38"/>
      <c r="H102" s="38"/>
      <c r="I102" s="38"/>
      <c r="J102" s="38"/>
      <c r="K102" s="38"/>
      <c r="L102" s="38"/>
      <c r="M102" s="38"/>
      <c r="T102" s="38"/>
      <c r="U102" s="38"/>
      <c r="V102" s="38"/>
      <c r="W102" s="38"/>
      <c r="X102" s="38"/>
      <c r="Y102" s="38"/>
    </row>
    <row r="103" spans="1:25">
      <c r="A103" s="238">
        <v>2009</v>
      </c>
      <c r="B103" s="239">
        <v>13.86</v>
      </c>
      <c r="C103" s="239">
        <v>15.13</v>
      </c>
      <c r="D103" s="239">
        <v>16.739999999999998</v>
      </c>
      <c r="E103" s="243">
        <v>15.916885202860881</v>
      </c>
      <c r="F103" s="38"/>
      <c r="G103" s="38"/>
      <c r="H103" s="38"/>
      <c r="I103" s="38"/>
      <c r="J103" s="38"/>
      <c r="K103" s="38"/>
      <c r="L103" s="38"/>
      <c r="M103" s="38"/>
      <c r="T103" s="38"/>
      <c r="U103" s="38"/>
      <c r="V103" s="38"/>
      <c r="W103" s="38"/>
      <c r="X103" s="38"/>
      <c r="Y103" s="38"/>
    </row>
    <row r="104" spans="1:25">
      <c r="A104" s="238">
        <v>2010</v>
      </c>
      <c r="B104" s="239">
        <v>13.76</v>
      </c>
      <c r="C104" s="239">
        <v>15.49</v>
      </c>
      <c r="D104" s="239">
        <v>16.829999999999998</v>
      </c>
      <c r="E104" s="243">
        <v>16.036835524689558</v>
      </c>
      <c r="F104" s="38"/>
      <c r="G104" s="38"/>
      <c r="H104" s="38"/>
      <c r="I104" s="38"/>
      <c r="J104" s="38"/>
      <c r="K104" s="38"/>
      <c r="L104" s="38"/>
      <c r="M104" s="38"/>
      <c r="T104" s="38"/>
      <c r="U104" s="38"/>
      <c r="V104" s="38"/>
      <c r="W104" s="38"/>
      <c r="X104" s="38"/>
      <c r="Y104" s="38"/>
    </row>
    <row r="105" spans="1:25">
      <c r="A105" s="238">
        <v>2011</v>
      </c>
      <c r="B105" s="239">
        <v>14.7</v>
      </c>
      <c r="C105" s="239">
        <v>15.65</v>
      </c>
      <c r="D105" s="239">
        <v>16.89</v>
      </c>
      <c r="E105" s="243">
        <v>16.288794306002544</v>
      </c>
      <c r="F105" s="38"/>
      <c r="G105" s="38"/>
      <c r="H105" s="38"/>
      <c r="I105" s="38"/>
      <c r="J105" s="38"/>
      <c r="K105" s="38"/>
      <c r="L105" s="38"/>
      <c r="M105" s="38"/>
      <c r="T105" s="38"/>
      <c r="U105" s="38"/>
      <c r="V105" s="38"/>
      <c r="W105" s="38"/>
      <c r="X105" s="38"/>
      <c r="Y105" s="38"/>
    </row>
    <row r="106" spans="1:25">
      <c r="A106" s="238">
        <v>2012</v>
      </c>
      <c r="B106" s="239">
        <v>13.28</v>
      </c>
      <c r="C106" s="239">
        <v>14.62</v>
      </c>
      <c r="D106" s="239">
        <v>15.81</v>
      </c>
      <c r="E106" s="243">
        <v>15.145825124221307</v>
      </c>
      <c r="F106" s="38"/>
      <c r="G106" s="38"/>
      <c r="H106" s="38"/>
      <c r="I106" s="38"/>
      <c r="J106" s="38"/>
      <c r="K106" s="38"/>
      <c r="L106" s="38"/>
      <c r="M106" s="38"/>
      <c r="T106" s="38"/>
      <c r="U106" s="38"/>
      <c r="V106" s="38"/>
      <c r="W106" s="38"/>
      <c r="X106" s="38"/>
      <c r="Y106" s="38"/>
    </row>
    <row r="107" spans="1:25">
      <c r="A107" s="238">
        <v>2013</v>
      </c>
      <c r="B107" s="239">
        <v>12.04</v>
      </c>
      <c r="C107" s="239">
        <v>14.04</v>
      </c>
      <c r="D107" s="239">
        <v>14.9</v>
      </c>
      <c r="E107" s="243">
        <v>14.210558766267697</v>
      </c>
      <c r="F107" s="38"/>
      <c r="G107" s="38"/>
      <c r="H107" s="38"/>
      <c r="I107" s="38"/>
      <c r="J107" s="38"/>
      <c r="K107" s="38"/>
      <c r="L107" s="38"/>
      <c r="M107" s="38"/>
      <c r="T107" s="38"/>
      <c r="U107" s="38"/>
      <c r="V107" s="38"/>
      <c r="W107" s="38"/>
      <c r="X107" s="38"/>
      <c r="Y107" s="38"/>
    </row>
    <row r="108" spans="1:25">
      <c r="A108" s="238">
        <v>2014</v>
      </c>
      <c r="B108" s="239">
        <v>12.93</v>
      </c>
      <c r="C108" s="239">
        <v>14.93</v>
      </c>
      <c r="D108" s="239">
        <v>15.18</v>
      </c>
      <c r="E108" s="243">
        <v>14.754959579055049</v>
      </c>
      <c r="F108" s="38"/>
      <c r="G108" s="38"/>
      <c r="H108" s="38"/>
      <c r="I108" s="38"/>
      <c r="J108" s="38"/>
      <c r="K108" s="38"/>
      <c r="L108" s="38"/>
      <c r="M108" s="38"/>
      <c r="T108" s="38"/>
      <c r="U108" s="38"/>
      <c r="V108" s="38"/>
      <c r="W108" s="38"/>
      <c r="X108" s="38"/>
      <c r="Y108" s="38"/>
    </row>
    <row r="109" spans="1:25">
      <c r="A109" s="238">
        <v>2015</v>
      </c>
      <c r="B109" s="239">
        <v>12.32</v>
      </c>
      <c r="C109" s="239">
        <v>14.44</v>
      </c>
      <c r="D109" s="239">
        <v>14.63</v>
      </c>
      <c r="E109" s="243">
        <v>14.19194257820676</v>
      </c>
      <c r="F109" s="38"/>
      <c r="G109" s="38"/>
      <c r="H109" s="38"/>
      <c r="I109" s="38"/>
      <c r="J109" s="38"/>
      <c r="K109" s="38"/>
      <c r="L109" s="38"/>
      <c r="M109" s="38"/>
      <c r="T109" s="38"/>
      <c r="U109" s="38"/>
      <c r="V109" s="38"/>
      <c r="W109" s="38"/>
      <c r="X109" s="38"/>
      <c r="Y109" s="38"/>
    </row>
    <row r="110" spans="1:25">
      <c r="B110" s="57"/>
      <c r="C110" s="57"/>
      <c r="D110" s="57"/>
      <c r="E110" s="57"/>
      <c r="F110" s="38"/>
      <c r="G110" s="38"/>
      <c r="H110" s="38"/>
      <c r="I110" s="38"/>
      <c r="J110" s="38"/>
      <c r="K110" s="38"/>
      <c r="L110" s="38"/>
      <c r="M110" s="38"/>
      <c r="T110" s="38"/>
      <c r="U110" s="38"/>
      <c r="V110" s="38"/>
      <c r="W110" s="38"/>
      <c r="X110" s="38"/>
      <c r="Y110" s="38"/>
    </row>
    <row r="111" spans="1:25">
      <c r="B111" s="57"/>
      <c r="C111" s="57"/>
      <c r="D111" s="57"/>
      <c r="E111" s="57"/>
      <c r="F111" s="38"/>
      <c r="G111" s="38"/>
      <c r="H111" s="38"/>
      <c r="I111" s="38"/>
      <c r="J111" s="38"/>
      <c r="K111" s="38"/>
      <c r="L111" s="38"/>
      <c r="M111" s="38"/>
      <c r="T111" s="38"/>
      <c r="U111" s="38"/>
      <c r="V111" s="38"/>
      <c r="W111" s="38"/>
      <c r="X111" s="38"/>
      <c r="Y111" s="38"/>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2.xml><?xml version="1.0" encoding="utf-8"?>
<worksheet xmlns="http://schemas.openxmlformats.org/spreadsheetml/2006/main" xmlns:r="http://schemas.openxmlformats.org/officeDocument/2006/relationships">
  <sheetPr codeName="Feuil2"/>
  <dimension ref="A1:P166"/>
  <sheetViews>
    <sheetView zoomScaleNormal="100" workbookViewId="0"/>
  </sheetViews>
  <sheetFormatPr baseColWidth="10" defaultRowHeight="12"/>
  <cols>
    <col min="1" max="1" width="32.7109375" style="38" customWidth="1"/>
    <col min="2" max="2" width="13.42578125" style="38" bestFit="1" customWidth="1"/>
    <col min="3" max="3" width="9.42578125" style="38" bestFit="1" customWidth="1"/>
    <col min="4" max="5" width="10.42578125" style="38" bestFit="1" customWidth="1"/>
    <col min="6" max="6" width="11.42578125" style="38" bestFit="1" customWidth="1"/>
    <col min="7" max="8" width="12.42578125" style="38" bestFit="1" customWidth="1"/>
    <col min="9" max="9" width="16.28515625" style="38" bestFit="1" customWidth="1"/>
    <col min="10" max="10" width="13.7109375" style="38" bestFit="1" customWidth="1"/>
    <col min="11" max="11" width="7.42578125" style="38" bestFit="1" customWidth="1"/>
    <col min="12" max="17" width="5.42578125" style="38" bestFit="1" customWidth="1"/>
    <col min="18" max="20" width="5.42578125" style="38" customWidth="1"/>
    <col min="21" max="21" width="11.42578125" style="38"/>
    <col min="22" max="22" width="31.85546875" style="38" bestFit="1" customWidth="1"/>
    <col min="23" max="23" width="13.7109375" style="38" bestFit="1" customWidth="1"/>
    <col min="24" max="24" width="12.140625" style="38" bestFit="1" customWidth="1"/>
    <col min="25" max="26" width="13.140625" style="38" bestFit="1" customWidth="1"/>
    <col min="27" max="27" width="14.140625" style="38" bestFit="1" customWidth="1"/>
    <col min="28" max="29" width="15.140625" style="38" bestFit="1" customWidth="1"/>
    <col min="30" max="30" width="19" style="38" bestFit="1" customWidth="1"/>
    <col min="31" max="31" width="13.5703125" style="38" bestFit="1" customWidth="1"/>
    <col min="32" max="16384" width="11.42578125" style="38"/>
  </cols>
  <sheetData>
    <row r="1" spans="1:16" s="1" customFormat="1" ht="12.75">
      <c r="B1" s="2"/>
      <c r="C1" s="2"/>
      <c r="D1" s="2"/>
      <c r="E1" s="2"/>
      <c r="F1" s="2"/>
      <c r="G1" s="2"/>
      <c r="H1" s="2"/>
      <c r="I1" s="2"/>
      <c r="J1" s="2"/>
      <c r="K1" s="2"/>
      <c r="L1" s="2"/>
      <c r="M1" s="2"/>
      <c r="N1" s="2"/>
      <c r="O1" s="2"/>
      <c r="P1" s="2"/>
    </row>
    <row r="2" spans="1:16" s="5" customFormat="1" ht="12.75">
      <c r="A2" s="3"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6" customFormat="1">
      <c r="A5" s="68" t="s">
        <v>101</v>
      </c>
      <c r="C5" s="68"/>
    </row>
    <row r="6" spans="1:16" s="46" customFormat="1" ht="3" customHeight="1"/>
    <row r="7" spans="1:16" s="74" customFormat="1">
      <c r="A7" s="132" t="s">
        <v>5</v>
      </c>
      <c r="B7" s="101" t="s">
        <v>41</v>
      </c>
      <c r="C7" s="101" t="s">
        <v>111</v>
      </c>
      <c r="D7" s="101" t="s">
        <v>112</v>
      </c>
      <c r="E7" s="101" t="s">
        <v>113</v>
      </c>
      <c r="F7" s="101" t="s">
        <v>114</v>
      </c>
      <c r="G7" s="101" t="s">
        <v>115</v>
      </c>
      <c r="H7" s="101" t="s">
        <v>116</v>
      </c>
      <c r="I7" s="101" t="s">
        <v>117</v>
      </c>
      <c r="J7" s="101" t="s">
        <v>42</v>
      </c>
      <c r="K7" s="101" t="s">
        <v>81</v>
      </c>
    </row>
    <row r="8" spans="1:16" s="33" customFormat="1">
      <c r="A8" s="25">
        <v>1996</v>
      </c>
      <c r="B8" s="35">
        <v>340</v>
      </c>
      <c r="C8" s="35">
        <v>315</v>
      </c>
      <c r="D8" s="35">
        <v>467</v>
      </c>
      <c r="E8" s="35">
        <v>448</v>
      </c>
      <c r="F8" s="35">
        <v>243</v>
      </c>
      <c r="G8" s="35">
        <v>175</v>
      </c>
      <c r="H8" s="35">
        <v>115</v>
      </c>
      <c r="I8" s="35">
        <v>35</v>
      </c>
      <c r="J8" s="35">
        <v>8</v>
      </c>
      <c r="K8" s="122">
        <f t="shared" ref="K8:K24" si="0">SUM(B8:J8)</f>
        <v>2146</v>
      </c>
    </row>
    <row r="9" spans="1:16" s="33" customFormat="1">
      <c r="A9" s="25">
        <v>1997</v>
      </c>
      <c r="B9" s="35">
        <v>328</v>
      </c>
      <c r="C9" s="35">
        <v>310</v>
      </c>
      <c r="D9" s="35">
        <v>458</v>
      </c>
      <c r="E9" s="35">
        <v>474</v>
      </c>
      <c r="F9" s="35">
        <v>237</v>
      </c>
      <c r="G9" s="35">
        <v>172</v>
      </c>
      <c r="H9" s="35">
        <v>122</v>
      </c>
      <c r="I9" s="35">
        <v>42</v>
      </c>
      <c r="J9" s="35">
        <v>13</v>
      </c>
      <c r="K9" s="122">
        <f t="shared" si="0"/>
        <v>2156</v>
      </c>
    </row>
    <row r="10" spans="1:16" s="33" customFormat="1">
      <c r="A10" s="25">
        <v>1998</v>
      </c>
      <c r="B10" s="35">
        <v>268</v>
      </c>
      <c r="C10" s="35">
        <v>266</v>
      </c>
      <c r="D10" s="35">
        <v>455</v>
      </c>
      <c r="E10" s="35">
        <v>526</v>
      </c>
      <c r="F10" s="35">
        <v>257</v>
      </c>
      <c r="G10" s="35">
        <v>189</v>
      </c>
      <c r="H10" s="35">
        <v>129</v>
      </c>
      <c r="I10" s="35">
        <v>48</v>
      </c>
      <c r="J10" s="35">
        <v>18</v>
      </c>
      <c r="K10" s="122">
        <f t="shared" si="0"/>
        <v>2156</v>
      </c>
    </row>
    <row r="11" spans="1:16" s="33" customFormat="1">
      <c r="A11" s="25">
        <v>1999</v>
      </c>
      <c r="B11" s="35">
        <v>323</v>
      </c>
      <c r="C11" s="35">
        <v>345</v>
      </c>
      <c r="D11" s="35">
        <v>453</v>
      </c>
      <c r="E11" s="35">
        <v>460</v>
      </c>
      <c r="F11" s="35">
        <v>254</v>
      </c>
      <c r="G11" s="35">
        <v>165</v>
      </c>
      <c r="H11" s="35">
        <v>120</v>
      </c>
      <c r="I11" s="35">
        <v>42</v>
      </c>
      <c r="J11" s="35">
        <v>15</v>
      </c>
      <c r="K11" s="122">
        <f t="shared" si="0"/>
        <v>2177</v>
      </c>
    </row>
    <row r="12" spans="1:16" s="33" customFormat="1">
      <c r="A12" s="25">
        <v>2000</v>
      </c>
      <c r="B12" s="35">
        <v>319</v>
      </c>
      <c r="C12" s="35">
        <v>327</v>
      </c>
      <c r="D12" s="35">
        <v>464</v>
      </c>
      <c r="E12" s="35">
        <v>463</v>
      </c>
      <c r="F12" s="35">
        <v>240</v>
      </c>
      <c r="G12" s="35">
        <v>163</v>
      </c>
      <c r="H12" s="35">
        <v>116</v>
      </c>
      <c r="I12" s="35">
        <v>53</v>
      </c>
      <c r="J12" s="35">
        <v>18</v>
      </c>
      <c r="K12" s="122">
        <f t="shared" si="0"/>
        <v>2163</v>
      </c>
    </row>
    <row r="13" spans="1:16" s="33" customFormat="1">
      <c r="A13" s="25">
        <v>2001</v>
      </c>
      <c r="B13" s="35">
        <v>306</v>
      </c>
      <c r="C13" s="35">
        <v>268</v>
      </c>
      <c r="D13" s="35">
        <v>448</v>
      </c>
      <c r="E13" s="35">
        <v>498</v>
      </c>
      <c r="F13" s="35">
        <v>252</v>
      </c>
      <c r="G13" s="35">
        <v>171</v>
      </c>
      <c r="H13" s="35">
        <v>129</v>
      </c>
      <c r="I13" s="35">
        <v>68</v>
      </c>
      <c r="J13" s="35">
        <v>20</v>
      </c>
      <c r="K13" s="122">
        <f t="shared" si="0"/>
        <v>2160</v>
      </c>
    </row>
    <row r="14" spans="1:16" s="33" customFormat="1">
      <c r="A14" s="25">
        <v>2002</v>
      </c>
      <c r="B14" s="35">
        <v>284</v>
      </c>
      <c r="C14" s="35">
        <v>275</v>
      </c>
      <c r="D14" s="35">
        <v>457</v>
      </c>
      <c r="E14" s="35">
        <v>513</v>
      </c>
      <c r="F14" s="35">
        <v>237</v>
      </c>
      <c r="G14" s="35">
        <v>173</v>
      </c>
      <c r="H14" s="35">
        <v>115</v>
      </c>
      <c r="I14" s="35">
        <v>71</v>
      </c>
      <c r="J14" s="35">
        <v>21</v>
      </c>
      <c r="K14" s="122">
        <f t="shared" si="0"/>
        <v>2146</v>
      </c>
    </row>
    <row r="15" spans="1:16" s="33" customFormat="1">
      <c r="A15" s="25">
        <v>2003</v>
      </c>
      <c r="B15" s="35">
        <v>313</v>
      </c>
      <c r="C15" s="35">
        <v>333</v>
      </c>
      <c r="D15" s="35">
        <v>460</v>
      </c>
      <c r="E15" s="35">
        <v>446</v>
      </c>
      <c r="F15" s="35">
        <v>229</v>
      </c>
      <c r="G15" s="35">
        <v>145</v>
      </c>
      <c r="H15" s="35">
        <v>120</v>
      </c>
      <c r="I15" s="35">
        <v>65</v>
      </c>
      <c r="J15" s="35">
        <v>20</v>
      </c>
      <c r="K15" s="122">
        <f t="shared" si="0"/>
        <v>2131</v>
      </c>
    </row>
    <row r="16" spans="1:16" s="33" customFormat="1">
      <c r="A16" s="25">
        <v>2004</v>
      </c>
      <c r="B16" s="35">
        <v>229</v>
      </c>
      <c r="C16" s="35">
        <v>287</v>
      </c>
      <c r="D16" s="35">
        <v>440</v>
      </c>
      <c r="E16" s="35">
        <v>527</v>
      </c>
      <c r="F16" s="35">
        <v>226</v>
      </c>
      <c r="G16" s="35">
        <v>162</v>
      </c>
      <c r="H16" s="35">
        <v>127</v>
      </c>
      <c r="I16" s="35">
        <v>74</v>
      </c>
      <c r="J16" s="35">
        <v>25</v>
      </c>
      <c r="K16" s="122">
        <f t="shared" si="0"/>
        <v>2097</v>
      </c>
    </row>
    <row r="17" spans="1:11" s="33" customFormat="1">
      <c r="A17" s="25">
        <v>2005</v>
      </c>
      <c r="B17" s="35">
        <v>289</v>
      </c>
      <c r="C17" s="35">
        <v>332</v>
      </c>
      <c r="D17" s="35">
        <v>437</v>
      </c>
      <c r="E17" s="35">
        <v>446</v>
      </c>
      <c r="F17" s="35">
        <v>221</v>
      </c>
      <c r="G17" s="35">
        <v>138</v>
      </c>
      <c r="H17" s="35">
        <v>123</v>
      </c>
      <c r="I17" s="35">
        <v>66</v>
      </c>
      <c r="J17" s="35">
        <v>22</v>
      </c>
      <c r="K17" s="122">
        <f t="shared" si="0"/>
        <v>2074</v>
      </c>
    </row>
    <row r="18" spans="1:11" s="33" customFormat="1">
      <c r="A18" s="238">
        <v>2006</v>
      </c>
      <c r="B18" s="237">
        <v>235</v>
      </c>
      <c r="C18" s="237">
        <v>296</v>
      </c>
      <c r="D18" s="237">
        <v>442</v>
      </c>
      <c r="E18" s="237">
        <v>500</v>
      </c>
      <c r="F18" s="237">
        <v>218</v>
      </c>
      <c r="G18" s="237">
        <v>154</v>
      </c>
      <c r="H18" s="237">
        <v>126</v>
      </c>
      <c r="I18" s="237">
        <v>68</v>
      </c>
      <c r="J18" s="237">
        <v>25</v>
      </c>
      <c r="K18" s="122">
        <f t="shared" si="0"/>
        <v>2064</v>
      </c>
    </row>
    <row r="19" spans="1:11" s="33" customFormat="1">
      <c r="A19" s="238">
        <v>2007</v>
      </c>
      <c r="B19" s="237">
        <v>249</v>
      </c>
      <c r="C19" s="237">
        <v>316</v>
      </c>
      <c r="D19" s="237">
        <v>437</v>
      </c>
      <c r="E19" s="237">
        <v>478</v>
      </c>
      <c r="F19" s="237">
        <v>204</v>
      </c>
      <c r="G19" s="237">
        <v>156</v>
      </c>
      <c r="H19" s="237">
        <v>127</v>
      </c>
      <c r="I19" s="237">
        <v>68</v>
      </c>
      <c r="J19" s="237">
        <v>20</v>
      </c>
      <c r="K19" s="122">
        <f t="shared" si="0"/>
        <v>2055</v>
      </c>
    </row>
    <row r="20" spans="1:11" s="33" customFormat="1">
      <c r="A20" s="238">
        <v>2008</v>
      </c>
      <c r="B20" s="237">
        <v>268</v>
      </c>
      <c r="C20" s="237">
        <v>297</v>
      </c>
      <c r="D20" s="237">
        <v>440</v>
      </c>
      <c r="E20" s="237">
        <v>476</v>
      </c>
      <c r="F20" s="237">
        <v>205</v>
      </c>
      <c r="G20" s="237">
        <v>152</v>
      </c>
      <c r="H20" s="237">
        <v>133</v>
      </c>
      <c r="I20" s="237">
        <v>75</v>
      </c>
      <c r="J20" s="237">
        <v>23</v>
      </c>
      <c r="K20" s="122">
        <f t="shared" si="0"/>
        <v>2069</v>
      </c>
    </row>
    <row r="21" spans="1:11" s="33" customFormat="1">
      <c r="A21" s="238">
        <v>2009</v>
      </c>
      <c r="B21" s="237">
        <v>276</v>
      </c>
      <c r="C21" s="237">
        <v>305</v>
      </c>
      <c r="D21" s="237">
        <v>435</v>
      </c>
      <c r="E21" s="237">
        <v>455</v>
      </c>
      <c r="F21" s="237">
        <v>194</v>
      </c>
      <c r="G21" s="237">
        <v>158</v>
      </c>
      <c r="H21" s="237">
        <v>133</v>
      </c>
      <c r="I21" s="237">
        <v>85</v>
      </c>
      <c r="J21" s="237">
        <v>25</v>
      </c>
      <c r="K21" s="122">
        <f t="shared" si="0"/>
        <v>2066</v>
      </c>
    </row>
    <row r="22" spans="1:11" s="33" customFormat="1">
      <c r="A22" s="238">
        <v>2010</v>
      </c>
      <c r="B22" s="237">
        <v>265</v>
      </c>
      <c r="C22" s="237">
        <v>295</v>
      </c>
      <c r="D22" s="237">
        <v>434</v>
      </c>
      <c r="E22" s="237">
        <v>452</v>
      </c>
      <c r="F22" s="237">
        <v>204</v>
      </c>
      <c r="G22" s="237">
        <v>149</v>
      </c>
      <c r="H22" s="237">
        <v>131</v>
      </c>
      <c r="I22" s="237">
        <v>89</v>
      </c>
      <c r="J22" s="237">
        <v>30</v>
      </c>
      <c r="K22" s="122">
        <f t="shared" si="0"/>
        <v>2049</v>
      </c>
    </row>
    <row r="23" spans="1:11" s="33" customFormat="1">
      <c r="A23" s="238">
        <v>2011</v>
      </c>
      <c r="B23" s="237">
        <v>252</v>
      </c>
      <c r="C23" s="237">
        <v>256</v>
      </c>
      <c r="D23" s="237">
        <v>425</v>
      </c>
      <c r="E23" s="237">
        <v>472</v>
      </c>
      <c r="F23" s="237">
        <v>210</v>
      </c>
      <c r="G23" s="237">
        <v>163</v>
      </c>
      <c r="H23" s="237">
        <v>134</v>
      </c>
      <c r="I23" s="237">
        <v>88</v>
      </c>
      <c r="J23" s="237">
        <v>33</v>
      </c>
      <c r="K23" s="122">
        <f t="shared" si="0"/>
        <v>2033</v>
      </c>
    </row>
    <row r="24" spans="1:11" s="33" customFormat="1">
      <c r="A24" s="238">
        <v>2012</v>
      </c>
      <c r="B24" s="237">
        <v>277</v>
      </c>
      <c r="C24" s="237">
        <v>295</v>
      </c>
      <c r="D24" s="237">
        <v>413</v>
      </c>
      <c r="E24" s="237">
        <v>450</v>
      </c>
      <c r="F24" s="237">
        <v>198</v>
      </c>
      <c r="G24" s="237">
        <v>154</v>
      </c>
      <c r="H24" s="237">
        <v>137</v>
      </c>
      <c r="I24" s="237">
        <v>83</v>
      </c>
      <c r="J24" s="237">
        <v>28</v>
      </c>
      <c r="K24" s="122">
        <f t="shared" si="0"/>
        <v>2035</v>
      </c>
    </row>
    <row r="25" spans="1:11" s="33" customFormat="1">
      <c r="A25" s="238">
        <v>2013</v>
      </c>
      <c r="B25" s="237">
        <v>302</v>
      </c>
      <c r="C25" s="237">
        <v>307</v>
      </c>
      <c r="D25" s="237">
        <v>402</v>
      </c>
      <c r="E25" s="237">
        <v>413</v>
      </c>
      <c r="F25" s="237">
        <v>207</v>
      </c>
      <c r="G25" s="237">
        <v>151</v>
      </c>
      <c r="H25" s="237">
        <v>150</v>
      </c>
      <c r="I25" s="237">
        <v>72</v>
      </c>
      <c r="J25" s="237">
        <v>22</v>
      </c>
      <c r="K25" s="122">
        <f t="shared" ref="K25:K27" si="1">SUM(B25:J25)</f>
        <v>2026</v>
      </c>
    </row>
    <row r="26" spans="1:11" s="33" customFormat="1">
      <c r="A26" s="238">
        <v>2014</v>
      </c>
      <c r="B26" s="237">
        <v>212</v>
      </c>
      <c r="C26" s="237">
        <v>295</v>
      </c>
      <c r="D26" s="237">
        <v>408</v>
      </c>
      <c r="E26" s="237">
        <v>463</v>
      </c>
      <c r="F26" s="237">
        <v>222</v>
      </c>
      <c r="G26" s="237">
        <v>151</v>
      </c>
      <c r="H26" s="237">
        <v>161</v>
      </c>
      <c r="I26" s="237">
        <v>83</v>
      </c>
      <c r="J26" s="237">
        <v>25</v>
      </c>
      <c r="K26" s="122">
        <f t="shared" si="1"/>
        <v>2020</v>
      </c>
    </row>
    <row r="27" spans="1:11" s="33" customFormat="1">
      <c r="A27" s="238">
        <v>2015</v>
      </c>
      <c r="B27" s="237">
        <v>225</v>
      </c>
      <c r="C27" s="237">
        <v>306</v>
      </c>
      <c r="D27" s="237">
        <v>411</v>
      </c>
      <c r="E27" s="237">
        <v>456</v>
      </c>
      <c r="F27" s="237">
        <v>212</v>
      </c>
      <c r="G27" s="237">
        <v>155</v>
      </c>
      <c r="H27" s="237">
        <v>159</v>
      </c>
      <c r="I27" s="237">
        <v>87</v>
      </c>
      <c r="J27" s="237">
        <v>22</v>
      </c>
      <c r="K27" s="122">
        <f t="shared" si="1"/>
        <v>2033</v>
      </c>
    </row>
    <row r="28" spans="1:11" s="33" customFormat="1">
      <c r="A28" s="111"/>
      <c r="B28" s="112"/>
      <c r="C28" s="112"/>
      <c r="D28" s="112"/>
      <c r="E28" s="112"/>
      <c r="F28" s="112"/>
      <c r="G28" s="112"/>
      <c r="H28" s="112"/>
      <c r="I28" s="112"/>
      <c r="J28" s="112"/>
      <c r="K28" s="112"/>
    </row>
    <row r="29" spans="1:11" s="33" customFormat="1">
      <c r="A29" s="44"/>
      <c r="B29" s="64"/>
      <c r="C29" s="64"/>
      <c r="D29" s="64"/>
      <c r="E29" s="64"/>
      <c r="F29" s="64"/>
      <c r="G29" s="64"/>
      <c r="H29" s="64"/>
      <c r="I29" s="64"/>
      <c r="J29" s="64"/>
      <c r="K29" s="64"/>
    </row>
    <row r="30" spans="1:11" s="74" customFormat="1">
      <c r="A30" s="132" t="s">
        <v>58</v>
      </c>
      <c r="B30" s="101" t="s">
        <v>41</v>
      </c>
      <c r="C30" s="101" t="s">
        <v>111</v>
      </c>
      <c r="D30" s="101" t="s">
        <v>112</v>
      </c>
      <c r="E30" s="101" t="s">
        <v>113</v>
      </c>
      <c r="F30" s="101" t="s">
        <v>114</v>
      </c>
      <c r="G30" s="101" t="s">
        <v>115</v>
      </c>
      <c r="H30" s="101" t="s">
        <v>116</v>
      </c>
      <c r="I30" s="101" t="s">
        <v>117</v>
      </c>
      <c r="J30" s="101" t="s">
        <v>42</v>
      </c>
      <c r="K30" s="101" t="s">
        <v>81</v>
      </c>
    </row>
    <row r="31" spans="1:11" s="33" customFormat="1">
      <c r="A31" s="25">
        <v>1996</v>
      </c>
      <c r="B31" s="127">
        <v>0.73</v>
      </c>
      <c r="C31" s="127">
        <v>1.7</v>
      </c>
      <c r="D31" s="127">
        <v>4.9400000000000004</v>
      </c>
      <c r="E31" s="127">
        <v>10.74</v>
      </c>
      <c r="F31" s="127">
        <v>16.84</v>
      </c>
      <c r="G31" s="127">
        <v>22.24</v>
      </c>
      <c r="H31" s="127">
        <v>26.33</v>
      </c>
      <c r="I31" s="127">
        <v>11.92</v>
      </c>
      <c r="J31" s="127">
        <v>4.5599999999999996</v>
      </c>
      <c r="K31" s="128">
        <f t="shared" ref="K31:K47" si="2">SUM(B31:J31)</f>
        <v>100</v>
      </c>
    </row>
    <row r="32" spans="1:11" s="33" customFormat="1">
      <c r="A32" s="25">
        <v>1997</v>
      </c>
      <c r="B32" s="127">
        <v>0.62</v>
      </c>
      <c r="C32" s="127">
        <v>1.59</v>
      </c>
      <c r="D32" s="127">
        <v>4.4400000000000004</v>
      </c>
      <c r="E32" s="127">
        <v>11.08</v>
      </c>
      <c r="F32" s="127">
        <v>15.64</v>
      </c>
      <c r="G32" s="127">
        <v>19.989999999999998</v>
      </c>
      <c r="H32" s="127">
        <v>24.98</v>
      </c>
      <c r="I32" s="127">
        <v>14.39</v>
      </c>
      <c r="J32" s="127">
        <v>7.29</v>
      </c>
      <c r="K32" s="128">
        <f t="shared" si="2"/>
        <v>100.02000000000001</v>
      </c>
    </row>
    <row r="33" spans="1:11" s="33" customFormat="1">
      <c r="A33" s="25">
        <v>1998</v>
      </c>
      <c r="B33" s="127">
        <v>0.41</v>
      </c>
      <c r="C33" s="127">
        <v>1.1299999999999999</v>
      </c>
      <c r="D33" s="127">
        <v>3.86</v>
      </c>
      <c r="E33" s="127">
        <v>10.119999999999999</v>
      </c>
      <c r="F33" s="127">
        <v>14.46</v>
      </c>
      <c r="G33" s="127">
        <v>19.23</v>
      </c>
      <c r="H33" s="127">
        <v>25.22</v>
      </c>
      <c r="I33" s="127">
        <v>15.8</v>
      </c>
      <c r="J33" s="127">
        <v>9.7899999999999991</v>
      </c>
      <c r="K33" s="128">
        <f t="shared" si="2"/>
        <v>100.02000000000001</v>
      </c>
    </row>
    <row r="34" spans="1:11" s="33" customFormat="1">
      <c r="A34" s="25">
        <v>1999</v>
      </c>
      <c r="B34" s="127">
        <v>0.55000000000000004</v>
      </c>
      <c r="C34" s="127">
        <v>1.78</v>
      </c>
      <c r="D34" s="127">
        <v>4.1900000000000004</v>
      </c>
      <c r="E34" s="127">
        <v>10.43</v>
      </c>
      <c r="F34" s="127">
        <v>15.48</v>
      </c>
      <c r="G34" s="127">
        <v>18.28</v>
      </c>
      <c r="H34" s="127">
        <v>25.45</v>
      </c>
      <c r="I34" s="127">
        <v>15.14</v>
      </c>
      <c r="J34" s="127">
        <v>8.6999999999999993</v>
      </c>
      <c r="K34" s="128">
        <f t="shared" si="2"/>
        <v>100</v>
      </c>
    </row>
    <row r="35" spans="1:11" s="33" customFormat="1">
      <c r="A35" s="25">
        <v>2000</v>
      </c>
      <c r="B35" s="127">
        <v>0.51</v>
      </c>
      <c r="C35" s="127">
        <v>1.49</v>
      </c>
      <c r="D35" s="127">
        <v>4.4000000000000004</v>
      </c>
      <c r="E35" s="127">
        <v>9.98</v>
      </c>
      <c r="F35" s="127">
        <v>14.16</v>
      </c>
      <c r="G35" s="127">
        <v>18.100000000000001</v>
      </c>
      <c r="H35" s="127">
        <v>22.98</v>
      </c>
      <c r="I35" s="127">
        <v>18.55</v>
      </c>
      <c r="J35" s="127">
        <v>9.84</v>
      </c>
      <c r="K35" s="128">
        <f t="shared" si="2"/>
        <v>100.01</v>
      </c>
    </row>
    <row r="36" spans="1:11" s="33" customFormat="1">
      <c r="A36" s="25">
        <v>2001</v>
      </c>
      <c r="B36" s="127">
        <v>0.43</v>
      </c>
      <c r="C36" s="127">
        <v>1.19</v>
      </c>
      <c r="D36" s="127">
        <v>3.57</v>
      </c>
      <c r="E36" s="127">
        <v>9.1999999999999993</v>
      </c>
      <c r="F36" s="127">
        <v>12.61</v>
      </c>
      <c r="G36" s="127">
        <v>16.68</v>
      </c>
      <c r="H36" s="127">
        <v>24.29</v>
      </c>
      <c r="I36" s="127">
        <v>21.87</v>
      </c>
      <c r="J36" s="127">
        <v>10.14</v>
      </c>
      <c r="K36" s="128">
        <f t="shared" si="2"/>
        <v>99.98</v>
      </c>
    </row>
    <row r="37" spans="1:11" s="33" customFormat="1">
      <c r="A37" s="25">
        <v>2002</v>
      </c>
      <c r="B37" s="127">
        <v>0.38</v>
      </c>
      <c r="C37" s="127">
        <v>1.29</v>
      </c>
      <c r="D37" s="127">
        <v>3.7</v>
      </c>
      <c r="E37" s="127">
        <v>9.39</v>
      </c>
      <c r="F37" s="127">
        <v>12.03</v>
      </c>
      <c r="G37" s="127">
        <v>17.87</v>
      </c>
      <c r="H37" s="127">
        <v>22.14</v>
      </c>
      <c r="I37" s="127">
        <v>22.74</v>
      </c>
      <c r="J37" s="127">
        <v>10.45</v>
      </c>
      <c r="K37" s="128">
        <f t="shared" si="2"/>
        <v>99.99</v>
      </c>
    </row>
    <row r="38" spans="1:11" s="33" customFormat="1">
      <c r="A38" s="25">
        <v>2003</v>
      </c>
      <c r="B38" s="127">
        <v>0.48</v>
      </c>
      <c r="C38" s="127">
        <v>1.62</v>
      </c>
      <c r="D38" s="127">
        <v>4.24</v>
      </c>
      <c r="E38" s="127">
        <v>9.27</v>
      </c>
      <c r="F38" s="127">
        <v>12.19</v>
      </c>
      <c r="G38" s="127">
        <v>15.91</v>
      </c>
      <c r="H38" s="127">
        <v>24.18</v>
      </c>
      <c r="I38" s="127">
        <v>21.84</v>
      </c>
      <c r="J38" s="127">
        <v>10.27</v>
      </c>
      <c r="K38" s="128">
        <f t="shared" si="2"/>
        <v>99.999999999999986</v>
      </c>
    </row>
    <row r="39" spans="1:11" s="33" customFormat="1">
      <c r="A39" s="25">
        <v>2004</v>
      </c>
      <c r="B39" s="127">
        <v>0.35</v>
      </c>
      <c r="C39" s="127">
        <v>1.24</v>
      </c>
      <c r="D39" s="127">
        <v>3.34</v>
      </c>
      <c r="E39" s="127">
        <v>9.48</v>
      </c>
      <c r="F39" s="127">
        <v>10.73</v>
      </c>
      <c r="G39" s="127">
        <v>15.18</v>
      </c>
      <c r="H39" s="127">
        <v>23.88</v>
      </c>
      <c r="I39" s="127">
        <v>23.76</v>
      </c>
      <c r="J39" s="127">
        <v>12.05</v>
      </c>
      <c r="K39" s="128">
        <f t="shared" si="2"/>
        <v>100.01</v>
      </c>
    </row>
    <row r="40" spans="1:11" s="33" customFormat="1">
      <c r="A40" s="25">
        <v>2005</v>
      </c>
      <c r="B40" s="127">
        <v>0.53</v>
      </c>
      <c r="C40" s="127">
        <v>1.54</v>
      </c>
      <c r="D40" s="127">
        <v>3.97</v>
      </c>
      <c r="E40" s="127">
        <v>9.0299999999999994</v>
      </c>
      <c r="F40" s="127">
        <v>12.01</v>
      </c>
      <c r="G40" s="127">
        <v>14.36</v>
      </c>
      <c r="H40" s="127">
        <v>25.94</v>
      </c>
      <c r="I40" s="127">
        <v>21.77</v>
      </c>
      <c r="J40" s="127">
        <v>10.86</v>
      </c>
      <c r="K40" s="128">
        <f t="shared" si="2"/>
        <v>100.00999999999999</v>
      </c>
    </row>
    <row r="41" spans="1:11" s="33" customFormat="1">
      <c r="A41" s="238">
        <v>2006</v>
      </c>
      <c r="B41" s="239">
        <v>0.33</v>
      </c>
      <c r="C41" s="239">
        <v>1.22</v>
      </c>
      <c r="D41" s="239">
        <v>3.53</v>
      </c>
      <c r="E41" s="239">
        <v>9.1999999999999993</v>
      </c>
      <c r="F41" s="239">
        <v>10.88</v>
      </c>
      <c r="G41" s="239">
        <v>15.16</v>
      </c>
      <c r="H41" s="239">
        <v>25.59</v>
      </c>
      <c r="I41" s="239">
        <v>21.79</v>
      </c>
      <c r="J41" s="239">
        <v>12.29</v>
      </c>
      <c r="K41" s="128">
        <f t="shared" si="2"/>
        <v>99.989999999999981</v>
      </c>
    </row>
    <row r="42" spans="1:11" s="33" customFormat="1">
      <c r="A42" s="238">
        <v>2007</v>
      </c>
      <c r="B42" s="239">
        <v>0.39</v>
      </c>
      <c r="C42" s="239">
        <v>1.35</v>
      </c>
      <c r="D42" s="239">
        <v>3.62</v>
      </c>
      <c r="E42" s="239">
        <v>9.36</v>
      </c>
      <c r="F42" s="239">
        <v>10.38</v>
      </c>
      <c r="G42" s="239">
        <v>15.68</v>
      </c>
      <c r="H42" s="239">
        <v>26.77</v>
      </c>
      <c r="I42" s="239">
        <v>22.32</v>
      </c>
      <c r="J42" s="239">
        <v>10.130000000000001</v>
      </c>
      <c r="K42" s="128">
        <f t="shared" si="2"/>
        <v>100</v>
      </c>
    </row>
    <row r="43" spans="1:11" s="33" customFormat="1">
      <c r="A43" s="238">
        <v>2008</v>
      </c>
      <c r="B43" s="239">
        <v>0.38</v>
      </c>
      <c r="C43" s="239">
        <v>1.17</v>
      </c>
      <c r="D43" s="239">
        <v>3.46</v>
      </c>
      <c r="E43" s="239">
        <v>8.89</v>
      </c>
      <c r="F43" s="239">
        <v>10</v>
      </c>
      <c r="G43" s="239">
        <v>14.25</v>
      </c>
      <c r="H43" s="239">
        <v>26.91</v>
      </c>
      <c r="I43" s="239">
        <v>23.94</v>
      </c>
      <c r="J43" s="239">
        <v>11.01</v>
      </c>
      <c r="K43" s="128">
        <f t="shared" si="2"/>
        <v>100.01</v>
      </c>
    </row>
    <row r="44" spans="1:11" s="33" customFormat="1">
      <c r="A44" s="238">
        <v>2009</v>
      </c>
      <c r="B44" s="239">
        <v>0.43</v>
      </c>
      <c r="C44" s="239">
        <v>1.26</v>
      </c>
      <c r="D44" s="239">
        <v>3.51</v>
      </c>
      <c r="E44" s="239">
        <v>8.7100000000000009</v>
      </c>
      <c r="F44" s="239">
        <v>9.2200000000000006</v>
      </c>
      <c r="G44" s="239">
        <v>14.22</v>
      </c>
      <c r="H44" s="239">
        <v>25.02</v>
      </c>
      <c r="I44" s="239">
        <v>26.07</v>
      </c>
      <c r="J44" s="239">
        <v>11.56</v>
      </c>
      <c r="K44" s="128">
        <f t="shared" si="2"/>
        <v>100</v>
      </c>
    </row>
    <row r="45" spans="1:11" s="33" customFormat="1">
      <c r="A45" s="238">
        <v>2010</v>
      </c>
      <c r="B45" s="239">
        <v>0.38</v>
      </c>
      <c r="C45" s="239">
        <v>1.25</v>
      </c>
      <c r="D45" s="239">
        <v>3.49</v>
      </c>
      <c r="E45" s="239">
        <v>8.41</v>
      </c>
      <c r="F45" s="239">
        <v>9.4</v>
      </c>
      <c r="G45" s="239">
        <v>13.3</v>
      </c>
      <c r="H45" s="239">
        <v>23.51</v>
      </c>
      <c r="I45" s="239">
        <v>27.05</v>
      </c>
      <c r="J45" s="239">
        <v>13.22</v>
      </c>
      <c r="K45" s="128">
        <f t="shared" si="2"/>
        <v>100.01</v>
      </c>
    </row>
    <row r="46" spans="1:11" s="33" customFormat="1">
      <c r="A46" s="238">
        <v>2011</v>
      </c>
      <c r="B46" s="239">
        <v>0.35</v>
      </c>
      <c r="C46" s="239">
        <v>1.08</v>
      </c>
      <c r="D46" s="239">
        <v>3.03</v>
      </c>
      <c r="E46" s="239">
        <v>8.15</v>
      </c>
      <c r="F46" s="239">
        <v>8.7899999999999991</v>
      </c>
      <c r="G46" s="239">
        <v>14.38</v>
      </c>
      <c r="H46" s="239">
        <v>23.57</v>
      </c>
      <c r="I46" s="239">
        <v>26.29</v>
      </c>
      <c r="J46" s="239">
        <v>14.36</v>
      </c>
      <c r="K46" s="128">
        <f t="shared" si="2"/>
        <v>100</v>
      </c>
    </row>
    <row r="47" spans="1:11" s="33" customFormat="1">
      <c r="A47" s="238">
        <v>2012</v>
      </c>
      <c r="B47" s="239">
        <v>0.44</v>
      </c>
      <c r="C47" s="239">
        <v>1.33</v>
      </c>
      <c r="D47" s="239">
        <v>3.19</v>
      </c>
      <c r="E47" s="239">
        <v>8.39</v>
      </c>
      <c r="F47" s="239">
        <v>9.32</v>
      </c>
      <c r="G47" s="239">
        <v>14.21</v>
      </c>
      <c r="H47" s="239">
        <v>25.56</v>
      </c>
      <c r="I47" s="239">
        <v>25.32</v>
      </c>
      <c r="J47" s="239">
        <v>12.23</v>
      </c>
      <c r="K47" s="128">
        <f t="shared" si="2"/>
        <v>99.99</v>
      </c>
    </row>
    <row r="48" spans="1:11" s="33" customFormat="1">
      <c r="A48" s="238">
        <v>2013</v>
      </c>
      <c r="B48" s="239">
        <v>0.55000000000000004</v>
      </c>
      <c r="C48" s="239">
        <v>1.46</v>
      </c>
      <c r="D48" s="239">
        <v>3.43</v>
      </c>
      <c r="E48" s="239">
        <v>8.25</v>
      </c>
      <c r="F48" s="239">
        <v>10.119999999999999</v>
      </c>
      <c r="G48" s="239">
        <v>14.35</v>
      </c>
      <c r="H48" s="239">
        <v>29.68</v>
      </c>
      <c r="I48" s="239">
        <v>22.59</v>
      </c>
      <c r="J48" s="239">
        <v>9.57</v>
      </c>
      <c r="K48" s="128">
        <f t="shared" ref="K48:K50" si="3">SUM(B48:J48)</f>
        <v>100</v>
      </c>
    </row>
    <row r="49" spans="1:11" s="33" customFormat="1">
      <c r="A49" s="238">
        <v>2014</v>
      </c>
      <c r="B49" s="239">
        <v>0.38</v>
      </c>
      <c r="C49" s="239">
        <v>1.34</v>
      </c>
      <c r="D49" s="239">
        <v>3.07</v>
      </c>
      <c r="E49" s="239">
        <v>7.85</v>
      </c>
      <c r="F49" s="239">
        <v>10.16</v>
      </c>
      <c r="G49" s="239">
        <v>13.14</v>
      </c>
      <c r="H49" s="239">
        <v>29.21</v>
      </c>
      <c r="I49" s="239">
        <v>24.3</v>
      </c>
      <c r="J49" s="239">
        <v>10.56</v>
      </c>
      <c r="K49" s="128">
        <f t="shared" si="3"/>
        <v>100.01</v>
      </c>
    </row>
    <row r="50" spans="1:11" s="33" customFormat="1">
      <c r="A50" s="238">
        <v>2015</v>
      </c>
      <c r="B50" s="239">
        <v>0.42</v>
      </c>
      <c r="C50" s="239">
        <v>1.37</v>
      </c>
      <c r="D50" s="239">
        <v>3.26</v>
      </c>
      <c r="E50" s="239">
        <v>8.1199999999999992</v>
      </c>
      <c r="F50" s="239">
        <v>9.7200000000000006</v>
      </c>
      <c r="G50" s="239">
        <v>13.85</v>
      </c>
      <c r="H50" s="239">
        <v>28.5</v>
      </c>
      <c r="I50" s="239">
        <v>25.46</v>
      </c>
      <c r="J50" s="239">
        <v>9.31</v>
      </c>
      <c r="K50" s="128">
        <f t="shared" si="3"/>
        <v>100.01000000000002</v>
      </c>
    </row>
    <row r="51" spans="1:11" s="33" customFormat="1">
      <c r="A51" s="44"/>
      <c r="B51" s="64"/>
      <c r="C51" s="64"/>
      <c r="D51" s="64"/>
      <c r="E51" s="64"/>
      <c r="F51" s="64"/>
      <c r="G51" s="64"/>
      <c r="H51" s="64"/>
      <c r="I51" s="64"/>
      <c r="J51" s="64"/>
      <c r="K51" s="64"/>
    </row>
    <row r="52" spans="1:11" s="45" customFormat="1">
      <c r="A52" s="44"/>
      <c r="B52" s="64"/>
      <c r="C52" s="64"/>
      <c r="D52" s="64"/>
      <c r="E52" s="64"/>
      <c r="F52" s="64"/>
      <c r="G52" s="64"/>
      <c r="H52" s="64"/>
      <c r="I52" s="64"/>
      <c r="J52" s="64"/>
      <c r="K52" s="64"/>
    </row>
    <row r="53" spans="1:11" s="134" customFormat="1">
      <c r="A53" s="132" t="s">
        <v>88</v>
      </c>
      <c r="B53" s="101" t="s">
        <v>41</v>
      </c>
      <c r="C53" s="101" t="s">
        <v>111</v>
      </c>
      <c r="D53" s="101" t="s">
        <v>112</v>
      </c>
      <c r="E53" s="101" t="s">
        <v>113</v>
      </c>
      <c r="F53" s="101" t="s">
        <v>114</v>
      </c>
      <c r="G53" s="101" t="s">
        <v>115</v>
      </c>
      <c r="H53" s="101" t="s">
        <v>116</v>
      </c>
      <c r="I53" s="101" t="s">
        <v>117</v>
      </c>
      <c r="J53" s="101" t="s">
        <v>42</v>
      </c>
      <c r="K53" s="101" t="s">
        <v>81</v>
      </c>
    </row>
    <row r="54" spans="1:11">
      <c r="A54" s="25">
        <v>1996</v>
      </c>
      <c r="B54" s="127">
        <v>0.66</v>
      </c>
      <c r="C54" s="127">
        <v>1.71</v>
      </c>
      <c r="D54" s="127">
        <v>5.01</v>
      </c>
      <c r="E54" s="127">
        <v>10.1</v>
      </c>
      <c r="F54" s="127">
        <v>12.6</v>
      </c>
      <c r="G54" s="127">
        <v>18.12</v>
      </c>
      <c r="H54" s="127">
        <v>26.53</v>
      </c>
      <c r="I54" s="127">
        <v>17.899999999999999</v>
      </c>
      <c r="J54" s="127">
        <v>7.37</v>
      </c>
      <c r="K54" s="128">
        <f t="shared" ref="K54:K70" si="4">SUM(B54:J54)</f>
        <v>100</v>
      </c>
    </row>
    <row r="55" spans="1:11">
      <c r="A55" s="25">
        <v>1997</v>
      </c>
      <c r="B55" s="127">
        <v>0.56000000000000005</v>
      </c>
      <c r="C55" s="127">
        <v>1.56</v>
      </c>
      <c r="D55" s="127">
        <v>4.47</v>
      </c>
      <c r="E55" s="127">
        <v>9.9600000000000009</v>
      </c>
      <c r="F55" s="127">
        <v>11.43</v>
      </c>
      <c r="G55" s="127">
        <v>15.91</v>
      </c>
      <c r="H55" s="127">
        <v>25.62</v>
      </c>
      <c r="I55" s="127">
        <v>18.7</v>
      </c>
      <c r="J55" s="127">
        <v>11.79</v>
      </c>
      <c r="K55" s="128">
        <f t="shared" si="4"/>
        <v>100</v>
      </c>
    </row>
    <row r="56" spans="1:11">
      <c r="A56" s="25">
        <v>1998</v>
      </c>
      <c r="B56" s="127">
        <v>0.42</v>
      </c>
      <c r="C56" s="127">
        <v>1.18</v>
      </c>
      <c r="D56" s="127">
        <v>3.92</v>
      </c>
      <c r="E56" s="127">
        <v>9.66</v>
      </c>
      <c r="F56" s="127">
        <v>10.89</v>
      </c>
      <c r="G56" s="127">
        <v>15.64</v>
      </c>
      <c r="H56" s="127">
        <v>23.82</v>
      </c>
      <c r="I56" s="127">
        <v>19.559999999999999</v>
      </c>
      <c r="J56" s="127">
        <v>14.92</v>
      </c>
      <c r="K56" s="128">
        <f t="shared" si="4"/>
        <v>100.01</v>
      </c>
    </row>
    <row r="57" spans="1:11">
      <c r="A57" s="25">
        <v>1999</v>
      </c>
      <c r="B57" s="127">
        <v>0.53</v>
      </c>
      <c r="C57" s="127">
        <v>1.68</v>
      </c>
      <c r="D57" s="127">
        <v>4.28</v>
      </c>
      <c r="E57" s="127">
        <v>9.36</v>
      </c>
      <c r="F57" s="127">
        <v>11.71</v>
      </c>
      <c r="G57" s="127">
        <v>15.29</v>
      </c>
      <c r="H57" s="127">
        <v>24.14</v>
      </c>
      <c r="I57" s="127">
        <v>19.43</v>
      </c>
      <c r="J57" s="127">
        <v>13.59</v>
      </c>
      <c r="K57" s="128">
        <f t="shared" si="4"/>
        <v>100.01000000000002</v>
      </c>
    </row>
    <row r="58" spans="1:11">
      <c r="A58" s="25">
        <v>2000</v>
      </c>
      <c r="B58" s="127">
        <v>0.48</v>
      </c>
      <c r="C58" s="127">
        <v>1.46</v>
      </c>
      <c r="D58" s="127">
        <v>4.05</v>
      </c>
      <c r="E58" s="127">
        <v>8.77</v>
      </c>
      <c r="F58" s="127">
        <v>10.42</v>
      </c>
      <c r="G58" s="127">
        <v>14</v>
      </c>
      <c r="H58" s="127">
        <v>21.86</v>
      </c>
      <c r="I58" s="127">
        <v>22.61</v>
      </c>
      <c r="J58" s="127">
        <v>16.34</v>
      </c>
      <c r="K58" s="128">
        <f t="shared" si="4"/>
        <v>99.990000000000009</v>
      </c>
    </row>
    <row r="59" spans="1:11">
      <c r="A59" s="25">
        <v>2001</v>
      </c>
      <c r="B59" s="127">
        <v>0.41</v>
      </c>
      <c r="C59" s="127">
        <v>1.0900000000000001</v>
      </c>
      <c r="D59" s="127">
        <v>3.45</v>
      </c>
      <c r="E59" s="127">
        <v>8.26</v>
      </c>
      <c r="F59" s="127">
        <v>9.4</v>
      </c>
      <c r="G59" s="127">
        <v>12.71</v>
      </c>
      <c r="H59" s="127">
        <v>21.53</v>
      </c>
      <c r="I59" s="127">
        <v>26.35</v>
      </c>
      <c r="J59" s="127">
        <v>16.8</v>
      </c>
      <c r="K59" s="128">
        <f t="shared" si="4"/>
        <v>100</v>
      </c>
    </row>
    <row r="60" spans="1:11">
      <c r="A60" s="25">
        <v>2002</v>
      </c>
      <c r="B60" s="127">
        <v>0.37</v>
      </c>
      <c r="C60" s="127">
        <v>1.1299999999999999</v>
      </c>
      <c r="D60" s="127">
        <v>3.59</v>
      </c>
      <c r="E60" s="127">
        <v>8.7200000000000006</v>
      </c>
      <c r="F60" s="127">
        <v>9.15</v>
      </c>
      <c r="G60" s="127">
        <v>13.24</v>
      </c>
      <c r="H60" s="127">
        <v>19.86</v>
      </c>
      <c r="I60" s="127">
        <v>26.64</v>
      </c>
      <c r="J60" s="127">
        <v>17.309999999999999</v>
      </c>
      <c r="K60" s="128">
        <f t="shared" si="4"/>
        <v>100.01</v>
      </c>
    </row>
    <row r="61" spans="1:11">
      <c r="A61" s="25">
        <v>2003</v>
      </c>
      <c r="B61" s="127">
        <v>0.45</v>
      </c>
      <c r="C61" s="127">
        <v>1.46</v>
      </c>
      <c r="D61" s="127">
        <v>3.81</v>
      </c>
      <c r="E61" s="127">
        <v>8.1</v>
      </c>
      <c r="F61" s="127">
        <v>9.35</v>
      </c>
      <c r="G61" s="127">
        <v>11.73</v>
      </c>
      <c r="H61" s="127">
        <v>22.23</v>
      </c>
      <c r="I61" s="127">
        <v>25.74</v>
      </c>
      <c r="J61" s="127">
        <v>17.13</v>
      </c>
      <c r="K61" s="128">
        <f t="shared" si="4"/>
        <v>100</v>
      </c>
    </row>
    <row r="62" spans="1:11">
      <c r="A62" s="25">
        <v>2004</v>
      </c>
      <c r="B62" s="127">
        <v>0.31</v>
      </c>
      <c r="C62" s="127">
        <v>1.1299999999999999</v>
      </c>
      <c r="D62" s="127">
        <v>3.24</v>
      </c>
      <c r="E62" s="127">
        <v>8.51</v>
      </c>
      <c r="F62" s="127">
        <v>8.24</v>
      </c>
      <c r="G62" s="127">
        <v>11.63</v>
      </c>
      <c r="H62" s="127">
        <v>21.08</v>
      </c>
      <c r="I62" s="127">
        <v>26.68</v>
      </c>
      <c r="J62" s="127">
        <v>19.190000000000001</v>
      </c>
      <c r="K62" s="128">
        <f t="shared" si="4"/>
        <v>100.00999999999999</v>
      </c>
    </row>
    <row r="63" spans="1:11">
      <c r="A63" s="25">
        <v>2005</v>
      </c>
      <c r="B63" s="127">
        <v>0.45</v>
      </c>
      <c r="C63" s="127">
        <v>1.41</v>
      </c>
      <c r="D63" s="127">
        <v>3.56</v>
      </c>
      <c r="E63" s="127">
        <v>8.0500000000000007</v>
      </c>
      <c r="F63" s="127">
        <v>8.86</v>
      </c>
      <c r="G63" s="127">
        <v>10.85</v>
      </c>
      <c r="H63" s="127">
        <v>22.98</v>
      </c>
      <c r="I63" s="127">
        <v>26.05</v>
      </c>
      <c r="J63" s="127">
        <v>17.79</v>
      </c>
      <c r="K63" s="128">
        <f t="shared" si="4"/>
        <v>100</v>
      </c>
    </row>
    <row r="64" spans="1:11">
      <c r="A64" s="238">
        <v>2006</v>
      </c>
      <c r="B64" s="239">
        <v>0.32</v>
      </c>
      <c r="C64" s="239">
        <v>1.18</v>
      </c>
      <c r="D64" s="239">
        <v>3.43</v>
      </c>
      <c r="E64" s="239">
        <v>8.49</v>
      </c>
      <c r="F64" s="239">
        <v>8.27</v>
      </c>
      <c r="G64" s="239">
        <v>11.52</v>
      </c>
      <c r="H64" s="239">
        <v>22.68</v>
      </c>
      <c r="I64" s="239">
        <v>25.46</v>
      </c>
      <c r="J64" s="239">
        <v>18.66</v>
      </c>
      <c r="K64" s="128">
        <f t="shared" si="4"/>
        <v>100.00999999999999</v>
      </c>
    </row>
    <row r="65" spans="1:11">
      <c r="A65" s="238">
        <v>2007</v>
      </c>
      <c r="B65" s="239">
        <v>0.36</v>
      </c>
      <c r="C65" s="239">
        <v>1.36</v>
      </c>
      <c r="D65" s="239">
        <v>3.56</v>
      </c>
      <c r="E65" s="239">
        <v>8.5399999999999991</v>
      </c>
      <c r="F65" s="239">
        <v>8.01</v>
      </c>
      <c r="G65" s="239">
        <v>12.09</v>
      </c>
      <c r="H65" s="239">
        <v>23.08</v>
      </c>
      <c r="I65" s="239">
        <v>26.97</v>
      </c>
      <c r="J65" s="239">
        <v>16.03</v>
      </c>
      <c r="K65" s="128">
        <f t="shared" si="4"/>
        <v>100</v>
      </c>
    </row>
    <row r="66" spans="1:11">
      <c r="A66" s="238">
        <v>2008</v>
      </c>
      <c r="B66" s="239">
        <v>0.36</v>
      </c>
      <c r="C66" s="239">
        <v>1.19</v>
      </c>
      <c r="D66" s="239">
        <v>3.33</v>
      </c>
      <c r="E66" s="239">
        <v>7.91</v>
      </c>
      <c r="F66" s="239">
        <v>7.54</v>
      </c>
      <c r="G66" s="239">
        <v>10.93</v>
      </c>
      <c r="H66" s="239">
        <v>23.08</v>
      </c>
      <c r="I66" s="239">
        <v>27.94</v>
      </c>
      <c r="J66" s="239">
        <v>17.73</v>
      </c>
      <c r="K66" s="128">
        <f t="shared" si="4"/>
        <v>100.01</v>
      </c>
    </row>
    <row r="67" spans="1:11">
      <c r="A67" s="238">
        <v>2009</v>
      </c>
      <c r="B67" s="239">
        <v>0.35</v>
      </c>
      <c r="C67" s="239">
        <v>1.1399999999999999</v>
      </c>
      <c r="D67" s="239">
        <v>3.11</v>
      </c>
      <c r="E67" s="239">
        <v>7.22</v>
      </c>
      <c r="F67" s="239">
        <v>6.7</v>
      </c>
      <c r="G67" s="239">
        <v>10.81</v>
      </c>
      <c r="H67" s="239">
        <v>21.76</v>
      </c>
      <c r="I67" s="239">
        <v>30.23</v>
      </c>
      <c r="J67" s="239">
        <v>18.68</v>
      </c>
      <c r="K67" s="128">
        <f t="shared" si="4"/>
        <v>100</v>
      </c>
    </row>
    <row r="68" spans="1:11">
      <c r="A68" s="238">
        <v>2010</v>
      </c>
      <c r="B68" s="239">
        <v>0.32</v>
      </c>
      <c r="C68" s="239">
        <v>1.06</v>
      </c>
      <c r="D68" s="239">
        <v>2.99</v>
      </c>
      <c r="E68" s="239">
        <v>6.89</v>
      </c>
      <c r="F68" s="239">
        <v>6.85</v>
      </c>
      <c r="G68" s="239">
        <v>9.9600000000000009</v>
      </c>
      <c r="H68" s="239">
        <v>20.65</v>
      </c>
      <c r="I68" s="239">
        <v>30.27</v>
      </c>
      <c r="J68" s="239">
        <v>21</v>
      </c>
      <c r="K68" s="128">
        <f t="shared" si="4"/>
        <v>99.99</v>
      </c>
    </row>
    <row r="69" spans="1:11">
      <c r="A69" s="238">
        <v>2011</v>
      </c>
      <c r="B69" s="239">
        <v>0.31</v>
      </c>
      <c r="C69" s="239">
        <v>0.9</v>
      </c>
      <c r="D69" s="239">
        <v>2.88</v>
      </c>
      <c r="E69" s="239">
        <v>6.98</v>
      </c>
      <c r="F69" s="239">
        <v>6.74</v>
      </c>
      <c r="G69" s="239">
        <v>10.63</v>
      </c>
      <c r="H69" s="239">
        <v>20.57</v>
      </c>
      <c r="I69" s="239">
        <v>28.65</v>
      </c>
      <c r="J69" s="239">
        <v>22.34</v>
      </c>
      <c r="K69" s="128">
        <f t="shared" si="4"/>
        <v>100</v>
      </c>
    </row>
    <row r="70" spans="1:11">
      <c r="A70" s="238">
        <v>2012</v>
      </c>
      <c r="B70" s="239">
        <v>0.33</v>
      </c>
      <c r="C70" s="239">
        <v>1.07</v>
      </c>
      <c r="D70" s="239">
        <v>2.94</v>
      </c>
      <c r="E70" s="239">
        <v>7.07</v>
      </c>
      <c r="F70" s="239">
        <v>6.83</v>
      </c>
      <c r="G70" s="239">
        <v>10.62</v>
      </c>
      <c r="H70" s="239">
        <v>22.35</v>
      </c>
      <c r="I70" s="239">
        <v>28.54</v>
      </c>
      <c r="J70" s="239">
        <v>20.25</v>
      </c>
      <c r="K70" s="128">
        <f t="shared" si="4"/>
        <v>100</v>
      </c>
    </row>
    <row r="71" spans="1:11">
      <c r="A71" s="238">
        <v>2013</v>
      </c>
      <c r="B71" s="239">
        <v>0.37</v>
      </c>
      <c r="C71" s="239">
        <v>1.19</v>
      </c>
      <c r="D71" s="239">
        <v>3.02</v>
      </c>
      <c r="E71" s="239">
        <v>6.73</v>
      </c>
      <c r="F71" s="239">
        <v>7.48</v>
      </c>
      <c r="G71" s="239">
        <v>11.02</v>
      </c>
      <c r="H71" s="239">
        <v>26.24</v>
      </c>
      <c r="I71" s="239">
        <v>26.76</v>
      </c>
      <c r="J71" s="239">
        <v>17.2</v>
      </c>
      <c r="K71" s="128">
        <f t="shared" ref="K71:K73" si="5">SUM(B71:J71)</f>
        <v>100.01</v>
      </c>
    </row>
    <row r="72" spans="1:11">
      <c r="A72" s="238">
        <v>2014</v>
      </c>
      <c r="B72" s="239">
        <v>0.28000000000000003</v>
      </c>
      <c r="C72" s="239">
        <v>1.05</v>
      </c>
      <c r="D72" s="239">
        <v>2.79</v>
      </c>
      <c r="E72" s="239">
        <v>6.9</v>
      </c>
      <c r="F72" s="239">
        <v>7.49</v>
      </c>
      <c r="G72" s="239">
        <v>10.18</v>
      </c>
      <c r="H72" s="239">
        <v>25.52</v>
      </c>
      <c r="I72" s="239">
        <v>28.04</v>
      </c>
      <c r="J72" s="239">
        <v>17.75</v>
      </c>
      <c r="K72" s="128">
        <f t="shared" si="5"/>
        <v>100</v>
      </c>
    </row>
    <row r="73" spans="1:11">
      <c r="A73" s="238">
        <v>2015</v>
      </c>
      <c r="B73" s="239">
        <v>0.31</v>
      </c>
      <c r="C73" s="239">
        <v>1.1399999999999999</v>
      </c>
      <c r="D73" s="239">
        <v>2.91</v>
      </c>
      <c r="E73" s="239">
        <v>6.94</v>
      </c>
      <c r="F73" s="239">
        <v>7.24</v>
      </c>
      <c r="G73" s="239">
        <v>10.77</v>
      </c>
      <c r="H73" s="239">
        <v>25.33</v>
      </c>
      <c r="I73" s="239">
        <v>29.73</v>
      </c>
      <c r="J73" s="239">
        <v>15.64</v>
      </c>
      <c r="K73" s="128">
        <f t="shared" si="5"/>
        <v>100.01</v>
      </c>
    </row>
    <row r="74" spans="1:11">
      <c r="A74" s="39"/>
      <c r="B74" s="57"/>
      <c r="C74" s="57"/>
      <c r="D74" s="57"/>
      <c r="E74" s="57"/>
      <c r="F74" s="57"/>
      <c r="G74" s="57"/>
      <c r="H74" s="57"/>
      <c r="I74" s="57"/>
      <c r="J74" s="57"/>
      <c r="K74" s="57"/>
    </row>
    <row r="75" spans="1:11">
      <c r="A75" s="39"/>
      <c r="B75" s="57"/>
      <c r="C75" s="57"/>
      <c r="D75" s="57"/>
      <c r="E75" s="57"/>
      <c r="F75" s="57"/>
      <c r="G75" s="57"/>
      <c r="H75" s="57"/>
      <c r="I75" s="57"/>
      <c r="J75" s="57"/>
      <c r="K75" s="57"/>
    </row>
    <row r="76" spans="1:11" s="134" customFormat="1">
      <c r="A76" s="132" t="s">
        <v>87</v>
      </c>
      <c r="B76" s="101" t="s">
        <v>41</v>
      </c>
      <c r="C76" s="101" t="s">
        <v>111</v>
      </c>
      <c r="D76" s="101" t="s">
        <v>112</v>
      </c>
      <c r="E76" s="101" t="s">
        <v>113</v>
      </c>
      <c r="F76" s="101" t="s">
        <v>114</v>
      </c>
      <c r="G76" s="101" t="s">
        <v>115</v>
      </c>
      <c r="H76" s="101" t="s">
        <v>116</v>
      </c>
      <c r="I76" s="101" t="s">
        <v>117</v>
      </c>
      <c r="J76" s="101" t="s">
        <v>42</v>
      </c>
      <c r="K76" s="101" t="s">
        <v>81</v>
      </c>
    </row>
    <row r="77" spans="1:11">
      <c r="A77" s="25">
        <v>1996</v>
      </c>
      <c r="B77" s="127">
        <v>0.51</v>
      </c>
      <c r="C77" s="127">
        <v>1.32</v>
      </c>
      <c r="D77" s="127">
        <v>4.03</v>
      </c>
      <c r="E77" s="127">
        <v>8.6</v>
      </c>
      <c r="F77" s="127">
        <v>11.79</v>
      </c>
      <c r="G77" s="127">
        <v>18</v>
      </c>
      <c r="H77" s="127">
        <v>27.99</v>
      </c>
      <c r="I77" s="127">
        <v>19.77</v>
      </c>
      <c r="J77" s="127">
        <v>7.99</v>
      </c>
      <c r="K77" s="128">
        <f t="shared" ref="K77:K93" si="6">SUM(B77:J77)</f>
        <v>99.999999999999986</v>
      </c>
    </row>
    <row r="78" spans="1:11">
      <c r="A78" s="25">
        <v>1997</v>
      </c>
      <c r="B78" s="127">
        <v>0.43</v>
      </c>
      <c r="C78" s="127">
        <v>1.22</v>
      </c>
      <c r="D78" s="127">
        <v>3.57</v>
      </c>
      <c r="E78" s="127">
        <v>8.4600000000000009</v>
      </c>
      <c r="F78" s="127">
        <v>10.66</v>
      </c>
      <c r="G78" s="127">
        <v>15.84</v>
      </c>
      <c r="H78" s="127">
        <v>27.1</v>
      </c>
      <c r="I78" s="127">
        <v>19.95</v>
      </c>
      <c r="J78" s="127">
        <v>12.77</v>
      </c>
      <c r="K78" s="128">
        <f t="shared" si="6"/>
        <v>100</v>
      </c>
    </row>
    <row r="79" spans="1:11">
      <c r="A79" s="25">
        <v>1998</v>
      </c>
      <c r="B79" s="127">
        <v>0.32</v>
      </c>
      <c r="C79" s="127">
        <v>0.91</v>
      </c>
      <c r="D79" s="127">
        <v>3.2</v>
      </c>
      <c r="E79" s="127">
        <v>8.1300000000000008</v>
      </c>
      <c r="F79" s="127">
        <v>10.210000000000001</v>
      </c>
      <c r="G79" s="127">
        <v>15.57</v>
      </c>
      <c r="H79" s="127">
        <v>24.85</v>
      </c>
      <c r="I79" s="127">
        <v>20.77</v>
      </c>
      <c r="J79" s="127">
        <v>16.03</v>
      </c>
      <c r="K79" s="128">
        <f t="shared" si="6"/>
        <v>99.990000000000009</v>
      </c>
    </row>
    <row r="80" spans="1:11">
      <c r="A80" s="25">
        <v>1999</v>
      </c>
      <c r="B80" s="127">
        <v>0.41</v>
      </c>
      <c r="C80" s="127">
        <v>1.27</v>
      </c>
      <c r="D80" s="127">
        <v>3.44</v>
      </c>
      <c r="E80" s="127">
        <v>7.9</v>
      </c>
      <c r="F80" s="127">
        <v>10.95</v>
      </c>
      <c r="G80" s="127">
        <v>15.22</v>
      </c>
      <c r="H80" s="127">
        <v>25.31</v>
      </c>
      <c r="I80" s="127">
        <v>20.54</v>
      </c>
      <c r="J80" s="127">
        <v>14.96</v>
      </c>
      <c r="K80" s="128">
        <f t="shared" si="6"/>
        <v>100</v>
      </c>
    </row>
    <row r="81" spans="1:11">
      <c r="A81" s="25">
        <v>2000</v>
      </c>
      <c r="B81" s="127">
        <v>0.36</v>
      </c>
      <c r="C81" s="127">
        <v>1.1000000000000001</v>
      </c>
      <c r="D81" s="127">
        <v>3.28</v>
      </c>
      <c r="E81" s="127">
        <v>7.32</v>
      </c>
      <c r="F81" s="127">
        <v>9.73</v>
      </c>
      <c r="G81" s="127">
        <v>13.76</v>
      </c>
      <c r="H81" s="127">
        <v>22.78</v>
      </c>
      <c r="I81" s="127">
        <v>23.68</v>
      </c>
      <c r="J81" s="127">
        <v>17.989999999999998</v>
      </c>
      <c r="K81" s="128">
        <f t="shared" si="6"/>
        <v>99.999999999999986</v>
      </c>
    </row>
    <row r="82" spans="1:11">
      <c r="A82" s="25">
        <v>2001</v>
      </c>
      <c r="B82" s="127">
        <v>0.31</v>
      </c>
      <c r="C82" s="127">
        <v>0.83</v>
      </c>
      <c r="D82" s="127">
        <v>2.75</v>
      </c>
      <c r="E82" s="127">
        <v>6.94</v>
      </c>
      <c r="F82" s="127">
        <v>8.6300000000000008</v>
      </c>
      <c r="G82" s="127">
        <v>12.38</v>
      </c>
      <c r="H82" s="127">
        <v>22.3</v>
      </c>
      <c r="I82" s="127">
        <v>27.17</v>
      </c>
      <c r="J82" s="127">
        <v>18.690000000000001</v>
      </c>
      <c r="K82" s="128">
        <f t="shared" si="6"/>
        <v>100</v>
      </c>
    </row>
    <row r="83" spans="1:11">
      <c r="A83" s="25">
        <v>2002</v>
      </c>
      <c r="B83" s="127">
        <v>0.28000000000000003</v>
      </c>
      <c r="C83" s="127">
        <v>0.85</v>
      </c>
      <c r="D83" s="127">
        <v>2.88</v>
      </c>
      <c r="E83" s="127">
        <v>7.3</v>
      </c>
      <c r="F83" s="127">
        <v>8.3699999999999992</v>
      </c>
      <c r="G83" s="127">
        <v>12.83</v>
      </c>
      <c r="H83" s="127">
        <v>20.52</v>
      </c>
      <c r="I83" s="127">
        <v>27.85</v>
      </c>
      <c r="J83" s="127">
        <v>19.13</v>
      </c>
      <c r="K83" s="128">
        <f t="shared" si="6"/>
        <v>100.00999999999999</v>
      </c>
    </row>
    <row r="84" spans="1:11">
      <c r="A84" s="25">
        <v>2003</v>
      </c>
      <c r="B84" s="127">
        <v>0.33</v>
      </c>
      <c r="C84" s="127">
        <v>1.0900000000000001</v>
      </c>
      <c r="D84" s="127">
        <v>3.02</v>
      </c>
      <c r="E84" s="127">
        <v>6.63</v>
      </c>
      <c r="F84" s="127">
        <v>8.5399999999999991</v>
      </c>
      <c r="G84" s="127">
        <v>11.3</v>
      </c>
      <c r="H84" s="127">
        <v>22.76</v>
      </c>
      <c r="I84" s="127">
        <v>27.51</v>
      </c>
      <c r="J84" s="127">
        <v>18.82</v>
      </c>
      <c r="K84" s="128">
        <f t="shared" si="6"/>
        <v>100</v>
      </c>
    </row>
    <row r="85" spans="1:11">
      <c r="A85" s="25">
        <v>2004</v>
      </c>
      <c r="B85" s="127">
        <v>0.22</v>
      </c>
      <c r="C85" s="127">
        <v>0.84</v>
      </c>
      <c r="D85" s="127">
        <v>2.52</v>
      </c>
      <c r="E85" s="127">
        <v>6.92</v>
      </c>
      <c r="F85" s="127">
        <v>7.36</v>
      </c>
      <c r="G85" s="127">
        <v>11.23</v>
      </c>
      <c r="H85" s="127">
        <v>21.39</v>
      </c>
      <c r="I85" s="127">
        <v>28.57</v>
      </c>
      <c r="J85" s="127">
        <v>20.94</v>
      </c>
      <c r="K85" s="128">
        <f t="shared" si="6"/>
        <v>99.990000000000009</v>
      </c>
    </row>
    <row r="86" spans="1:11">
      <c r="A86" s="25">
        <v>2005</v>
      </c>
      <c r="B86" s="127">
        <v>0.33</v>
      </c>
      <c r="C86" s="127">
        <v>1.05</v>
      </c>
      <c r="D86" s="127">
        <v>2.78</v>
      </c>
      <c r="E86" s="127">
        <v>6.44</v>
      </c>
      <c r="F86" s="127">
        <v>8.01</v>
      </c>
      <c r="G86" s="127">
        <v>10.47</v>
      </c>
      <c r="H86" s="127">
        <v>23.44</v>
      </c>
      <c r="I86" s="127">
        <v>28.16</v>
      </c>
      <c r="J86" s="127">
        <v>19.309999999999999</v>
      </c>
      <c r="K86" s="128">
        <f t="shared" si="6"/>
        <v>99.99</v>
      </c>
    </row>
    <row r="87" spans="1:11">
      <c r="A87" s="238">
        <v>2006</v>
      </c>
      <c r="B87" s="239">
        <v>0.23</v>
      </c>
      <c r="C87" s="239">
        <v>0.88</v>
      </c>
      <c r="D87" s="239">
        <v>2.65</v>
      </c>
      <c r="E87" s="239">
        <v>6.84</v>
      </c>
      <c r="F87" s="239">
        <v>7.45</v>
      </c>
      <c r="G87" s="239">
        <v>11.04</v>
      </c>
      <c r="H87" s="239">
        <v>23.27</v>
      </c>
      <c r="I87" s="239">
        <v>27.48</v>
      </c>
      <c r="J87" s="239">
        <v>20.16</v>
      </c>
      <c r="K87" s="128">
        <f t="shared" si="6"/>
        <v>100</v>
      </c>
    </row>
    <row r="88" spans="1:11">
      <c r="A88" s="238">
        <v>2007</v>
      </c>
      <c r="B88" s="239">
        <v>0.27</v>
      </c>
      <c r="C88" s="239">
        <v>1.02</v>
      </c>
      <c r="D88" s="239">
        <v>2.79</v>
      </c>
      <c r="E88" s="239">
        <v>6.86</v>
      </c>
      <c r="F88" s="239">
        <v>7.3</v>
      </c>
      <c r="G88" s="239">
        <v>11.67</v>
      </c>
      <c r="H88" s="239">
        <v>23.56</v>
      </c>
      <c r="I88" s="239">
        <v>29.17</v>
      </c>
      <c r="J88" s="239">
        <v>17.37</v>
      </c>
      <c r="K88" s="128">
        <f t="shared" si="6"/>
        <v>100.01</v>
      </c>
    </row>
    <row r="89" spans="1:11">
      <c r="A89" s="238">
        <v>2008</v>
      </c>
      <c r="B89" s="239">
        <v>0.27</v>
      </c>
      <c r="C89" s="239">
        <v>0.9</v>
      </c>
      <c r="D89" s="239">
        <v>2.6</v>
      </c>
      <c r="E89" s="239">
        <v>6.39</v>
      </c>
      <c r="F89" s="239">
        <v>6.84</v>
      </c>
      <c r="G89" s="239">
        <v>10.55</v>
      </c>
      <c r="H89" s="239">
        <v>23.54</v>
      </c>
      <c r="I89" s="239">
        <v>29.87</v>
      </c>
      <c r="J89" s="239">
        <v>19.03</v>
      </c>
      <c r="K89" s="128">
        <f t="shared" si="6"/>
        <v>99.990000000000009</v>
      </c>
    </row>
    <row r="90" spans="1:11">
      <c r="A90" s="238">
        <v>2009</v>
      </c>
      <c r="B90" s="239">
        <v>0.26</v>
      </c>
      <c r="C90" s="239">
        <v>0.85</v>
      </c>
      <c r="D90" s="239">
        <v>2.35</v>
      </c>
      <c r="E90" s="239">
        <v>5.7</v>
      </c>
      <c r="F90" s="239">
        <v>6</v>
      </c>
      <c r="G90" s="239">
        <v>10.36</v>
      </c>
      <c r="H90" s="239">
        <v>22.29</v>
      </c>
      <c r="I90" s="239">
        <v>32.18</v>
      </c>
      <c r="J90" s="239">
        <v>20.010000000000002</v>
      </c>
      <c r="K90" s="128">
        <f t="shared" si="6"/>
        <v>100.00000000000001</v>
      </c>
    </row>
    <row r="91" spans="1:11">
      <c r="A91" s="238">
        <v>2010</v>
      </c>
      <c r="B91" s="239">
        <v>0.23</v>
      </c>
      <c r="C91" s="239">
        <v>0.78</v>
      </c>
      <c r="D91" s="239">
        <v>2.19</v>
      </c>
      <c r="E91" s="239">
        <v>5.35</v>
      </c>
      <c r="F91" s="239">
        <v>5.97</v>
      </c>
      <c r="G91" s="239">
        <v>9.49</v>
      </c>
      <c r="H91" s="239">
        <v>21.27</v>
      </c>
      <c r="I91" s="239">
        <v>32.31</v>
      </c>
      <c r="J91" s="239">
        <v>22.41</v>
      </c>
      <c r="K91" s="128">
        <f t="shared" si="6"/>
        <v>100</v>
      </c>
    </row>
    <row r="92" spans="1:11">
      <c r="A92" s="238">
        <v>2011</v>
      </c>
      <c r="B92" s="239">
        <v>0.22</v>
      </c>
      <c r="C92" s="239">
        <v>0.67</v>
      </c>
      <c r="D92" s="239">
        <v>2.16</v>
      </c>
      <c r="E92" s="239">
        <v>5.49</v>
      </c>
      <c r="F92" s="239">
        <v>6.01</v>
      </c>
      <c r="G92" s="239">
        <v>10.24</v>
      </c>
      <c r="H92" s="239">
        <v>21.27</v>
      </c>
      <c r="I92" s="239">
        <v>30.43</v>
      </c>
      <c r="J92" s="239">
        <v>23.51</v>
      </c>
      <c r="K92" s="128">
        <f t="shared" si="6"/>
        <v>100.00000000000001</v>
      </c>
    </row>
    <row r="93" spans="1:11">
      <c r="A93" s="238">
        <v>2012</v>
      </c>
      <c r="B93" s="239">
        <v>0.24</v>
      </c>
      <c r="C93" s="239">
        <v>0.8</v>
      </c>
      <c r="D93" s="239">
        <v>2.1800000000000002</v>
      </c>
      <c r="E93" s="239">
        <v>5.53</v>
      </c>
      <c r="F93" s="239">
        <v>6.13</v>
      </c>
      <c r="G93" s="239">
        <v>10.15</v>
      </c>
      <c r="H93" s="239">
        <v>23.14</v>
      </c>
      <c r="I93" s="239">
        <v>30.23</v>
      </c>
      <c r="J93" s="239">
        <v>21.6</v>
      </c>
      <c r="K93" s="128">
        <f t="shared" si="6"/>
        <v>100</v>
      </c>
    </row>
    <row r="94" spans="1:11">
      <c r="A94" s="238">
        <v>2013</v>
      </c>
      <c r="B94" s="239">
        <v>0.27</v>
      </c>
      <c r="C94" s="239">
        <v>0.87</v>
      </c>
      <c r="D94" s="239">
        <v>2.2000000000000002</v>
      </c>
      <c r="E94" s="239">
        <v>5.3</v>
      </c>
      <c r="F94" s="239">
        <v>6.6</v>
      </c>
      <c r="G94" s="239">
        <v>10.41</v>
      </c>
      <c r="H94" s="239">
        <v>27.15</v>
      </c>
      <c r="I94" s="239">
        <v>28.62</v>
      </c>
      <c r="J94" s="239">
        <v>18.57</v>
      </c>
      <c r="K94" s="128">
        <f t="shared" ref="K94:K96" si="7">SUM(B94:J94)</f>
        <v>99.990000000000009</v>
      </c>
    </row>
    <row r="95" spans="1:11">
      <c r="A95" s="238">
        <v>2014</v>
      </c>
      <c r="B95" s="239">
        <v>0.21</v>
      </c>
      <c r="C95" s="239">
        <v>0.79</v>
      </c>
      <c r="D95" s="239">
        <v>2.0499999999999998</v>
      </c>
      <c r="E95" s="239">
        <v>5.38</v>
      </c>
      <c r="F95" s="239">
        <v>6.54</v>
      </c>
      <c r="G95" s="239">
        <v>9.44</v>
      </c>
      <c r="H95" s="239">
        <v>26.15</v>
      </c>
      <c r="I95" s="239">
        <v>30.05</v>
      </c>
      <c r="J95" s="239">
        <v>19.39</v>
      </c>
      <c r="K95" s="128">
        <f t="shared" si="7"/>
        <v>100</v>
      </c>
    </row>
    <row r="96" spans="1:11">
      <c r="A96" s="238">
        <v>2015</v>
      </c>
      <c r="B96" s="239">
        <v>0.23</v>
      </c>
      <c r="C96" s="239">
        <v>0.83</v>
      </c>
      <c r="D96" s="239">
        <v>2.12</v>
      </c>
      <c r="E96" s="239">
        <v>5.34</v>
      </c>
      <c r="F96" s="239">
        <v>6.31</v>
      </c>
      <c r="G96" s="239">
        <v>9.9600000000000009</v>
      </c>
      <c r="H96" s="239">
        <v>25.93</v>
      </c>
      <c r="I96" s="239">
        <v>32.200000000000003</v>
      </c>
      <c r="J96" s="239">
        <v>17.09</v>
      </c>
      <c r="K96" s="128">
        <f t="shared" si="7"/>
        <v>100.01</v>
      </c>
    </row>
    <row r="97" spans="1:11">
      <c r="A97" s="39"/>
      <c r="B97" s="57"/>
      <c r="C97" s="57"/>
      <c r="D97" s="57"/>
      <c r="E97" s="57"/>
      <c r="F97" s="57"/>
      <c r="G97" s="57"/>
      <c r="H97" s="57"/>
      <c r="I97" s="57"/>
      <c r="J97" s="57"/>
      <c r="K97" s="57"/>
    </row>
    <row r="98" spans="1:11">
      <c r="A98" s="39"/>
      <c r="B98" s="57"/>
      <c r="C98" s="57"/>
      <c r="D98" s="57"/>
      <c r="E98" s="57"/>
      <c r="F98" s="57"/>
      <c r="G98" s="57"/>
      <c r="H98" s="57"/>
      <c r="I98" s="57"/>
      <c r="J98" s="57"/>
      <c r="K98" s="57"/>
    </row>
    <row r="99" spans="1:11" s="134" customFormat="1">
      <c r="A99" s="132" t="s">
        <v>86</v>
      </c>
      <c r="B99" s="101" t="s">
        <v>41</v>
      </c>
      <c r="C99" s="101" t="s">
        <v>111</v>
      </c>
      <c r="D99" s="101" t="s">
        <v>112</v>
      </c>
      <c r="E99" s="101" t="s">
        <v>113</v>
      </c>
      <c r="F99" s="101" t="s">
        <v>114</v>
      </c>
      <c r="G99" s="101" t="s">
        <v>115</v>
      </c>
      <c r="H99" s="101" t="s">
        <v>116</v>
      </c>
      <c r="I99" s="101" t="s">
        <v>117</v>
      </c>
      <c r="J99" s="101" t="s">
        <v>42</v>
      </c>
      <c r="K99" s="101" t="s">
        <v>81</v>
      </c>
    </row>
    <row r="100" spans="1:11">
      <c r="A100" s="25">
        <v>1996</v>
      </c>
      <c r="B100" s="123">
        <v>4.0999999999999996</v>
      </c>
      <c r="C100" s="123">
        <v>4.08</v>
      </c>
      <c r="D100" s="123">
        <v>4.2699999999999996</v>
      </c>
      <c r="E100" s="123">
        <v>4.5199999999999996</v>
      </c>
      <c r="F100" s="123">
        <v>4.97</v>
      </c>
      <c r="G100" s="123">
        <v>5.27</v>
      </c>
      <c r="H100" s="123">
        <v>5.6</v>
      </c>
      <c r="I100" s="123">
        <v>5.86</v>
      </c>
      <c r="J100" s="123">
        <v>5.75</v>
      </c>
      <c r="K100" s="124">
        <v>5.31</v>
      </c>
    </row>
    <row r="101" spans="1:11">
      <c r="A101" s="25">
        <v>1997</v>
      </c>
      <c r="B101" s="123">
        <v>4.07</v>
      </c>
      <c r="C101" s="123">
        <v>4.13</v>
      </c>
      <c r="D101" s="123">
        <v>4.2300000000000004</v>
      </c>
      <c r="E101" s="123">
        <v>4.5</v>
      </c>
      <c r="F101" s="123">
        <v>4.9400000000000004</v>
      </c>
      <c r="G101" s="123">
        <v>5.27</v>
      </c>
      <c r="H101" s="123">
        <v>5.6</v>
      </c>
      <c r="I101" s="123">
        <v>5.65</v>
      </c>
      <c r="J101" s="123">
        <v>5.73</v>
      </c>
      <c r="K101" s="124">
        <v>5.29</v>
      </c>
    </row>
    <row r="102" spans="1:11">
      <c r="A102" s="25">
        <v>1998</v>
      </c>
      <c r="B102" s="123">
        <v>4.18</v>
      </c>
      <c r="C102" s="123">
        <v>4.1500000000000004</v>
      </c>
      <c r="D102" s="123">
        <v>4.4000000000000004</v>
      </c>
      <c r="E102" s="123">
        <v>4.53</v>
      </c>
      <c r="F102" s="123">
        <v>5.04</v>
      </c>
      <c r="G102" s="123">
        <v>5.35</v>
      </c>
      <c r="H102" s="123">
        <v>5.61</v>
      </c>
      <c r="I102" s="123">
        <v>5.71</v>
      </c>
      <c r="J102" s="123">
        <v>5.78</v>
      </c>
      <c r="K102" s="124">
        <v>5.38</v>
      </c>
    </row>
    <row r="103" spans="1:11">
      <c r="A103" s="25">
        <v>1999</v>
      </c>
      <c r="B103" s="123">
        <v>4.12</v>
      </c>
      <c r="C103" s="123">
        <v>4.07</v>
      </c>
      <c r="D103" s="123">
        <v>4.3099999999999996</v>
      </c>
      <c r="E103" s="123">
        <v>4.53</v>
      </c>
      <c r="F103" s="123">
        <v>5.0199999999999996</v>
      </c>
      <c r="G103" s="123">
        <v>5.34</v>
      </c>
      <c r="H103" s="123">
        <v>5.62</v>
      </c>
      <c r="I103" s="123">
        <v>5.67</v>
      </c>
      <c r="J103" s="123">
        <v>5.91</v>
      </c>
      <c r="K103" s="124">
        <v>5.36</v>
      </c>
    </row>
    <row r="104" spans="1:11">
      <c r="A104" s="25">
        <v>2000</v>
      </c>
      <c r="B104" s="123">
        <v>4.05</v>
      </c>
      <c r="C104" s="123">
        <v>4.05</v>
      </c>
      <c r="D104" s="123">
        <v>4.3600000000000003</v>
      </c>
      <c r="E104" s="123">
        <v>4.5</v>
      </c>
      <c r="F104" s="123">
        <v>5.03</v>
      </c>
      <c r="G104" s="123">
        <v>5.3</v>
      </c>
      <c r="H104" s="123">
        <v>5.62</v>
      </c>
      <c r="I104" s="123">
        <v>5.65</v>
      </c>
      <c r="J104" s="123">
        <v>5.94</v>
      </c>
      <c r="K104" s="124">
        <v>5.39</v>
      </c>
    </row>
    <row r="105" spans="1:11">
      <c r="A105" s="25">
        <v>2001</v>
      </c>
      <c r="B105" s="123">
        <v>4.07</v>
      </c>
      <c r="C105" s="123">
        <v>4.12</v>
      </c>
      <c r="D105" s="123">
        <v>4.34</v>
      </c>
      <c r="E105" s="123">
        <v>4.59</v>
      </c>
      <c r="F105" s="123">
        <v>5.01</v>
      </c>
      <c r="G105" s="123">
        <v>5.32</v>
      </c>
      <c r="H105" s="123">
        <v>5.65</v>
      </c>
      <c r="I105" s="123">
        <v>5.63</v>
      </c>
      <c r="J105" s="123">
        <v>6.07</v>
      </c>
      <c r="K105" s="124">
        <v>5.45</v>
      </c>
    </row>
    <row r="106" spans="1:11">
      <c r="A106" s="25">
        <v>2002</v>
      </c>
      <c r="B106" s="123">
        <v>4.1399999999999997</v>
      </c>
      <c r="C106" s="123">
        <v>4.22</v>
      </c>
      <c r="D106" s="123">
        <v>4.47</v>
      </c>
      <c r="E106" s="123">
        <v>4.67</v>
      </c>
      <c r="F106" s="123">
        <v>5.1100000000000003</v>
      </c>
      <c r="G106" s="123">
        <v>5.41</v>
      </c>
      <c r="H106" s="123">
        <v>5.77</v>
      </c>
      <c r="I106" s="123">
        <v>5.84</v>
      </c>
      <c r="J106" s="123">
        <v>6.17</v>
      </c>
      <c r="K106" s="124">
        <v>5.58</v>
      </c>
    </row>
    <row r="107" spans="1:11">
      <c r="A107" s="25">
        <v>2003</v>
      </c>
      <c r="B107" s="123">
        <v>4.24</v>
      </c>
      <c r="C107" s="123">
        <v>4.2699999999999996</v>
      </c>
      <c r="D107" s="123">
        <v>4.55</v>
      </c>
      <c r="E107" s="123">
        <v>4.7</v>
      </c>
      <c r="F107" s="123">
        <v>5.25</v>
      </c>
      <c r="G107" s="123">
        <v>5.53</v>
      </c>
      <c r="H107" s="123">
        <v>5.88</v>
      </c>
      <c r="I107" s="123">
        <v>6.13</v>
      </c>
      <c r="J107" s="123">
        <v>6.31</v>
      </c>
      <c r="K107" s="124">
        <v>5.74</v>
      </c>
    </row>
    <row r="108" spans="1:11">
      <c r="A108" s="25">
        <v>2004</v>
      </c>
      <c r="B108" s="123">
        <v>4.1900000000000004</v>
      </c>
      <c r="C108" s="123">
        <v>4.34</v>
      </c>
      <c r="D108" s="123">
        <v>4.5199999999999996</v>
      </c>
      <c r="E108" s="123">
        <v>4.7300000000000004</v>
      </c>
      <c r="F108" s="123">
        <v>5.2</v>
      </c>
      <c r="G108" s="123">
        <v>5.62</v>
      </c>
      <c r="H108" s="123">
        <v>5.91</v>
      </c>
      <c r="I108" s="123">
        <v>6.23</v>
      </c>
      <c r="J108" s="123">
        <v>6.35</v>
      </c>
      <c r="K108" s="124">
        <v>5.82</v>
      </c>
    </row>
    <row r="109" spans="1:11">
      <c r="A109" s="25">
        <v>2005</v>
      </c>
      <c r="B109" s="123">
        <v>4.37</v>
      </c>
      <c r="C109" s="123">
        <v>4.3600000000000003</v>
      </c>
      <c r="D109" s="123">
        <v>4.59</v>
      </c>
      <c r="E109" s="123">
        <v>4.7</v>
      </c>
      <c r="F109" s="123">
        <v>5.31</v>
      </c>
      <c r="G109" s="123">
        <v>5.67</v>
      </c>
      <c r="H109" s="123">
        <v>5.99</v>
      </c>
      <c r="I109" s="123">
        <v>6.35</v>
      </c>
      <c r="J109" s="123">
        <v>6.38</v>
      </c>
      <c r="K109" s="124">
        <v>5.8748290460017465</v>
      </c>
    </row>
    <row r="110" spans="1:11">
      <c r="A110" s="238">
        <v>2006</v>
      </c>
      <c r="B110" s="240">
        <v>4.37</v>
      </c>
      <c r="C110" s="240">
        <v>4.42</v>
      </c>
      <c r="D110" s="240">
        <v>4.5999999999999996</v>
      </c>
      <c r="E110" s="240">
        <v>4.79</v>
      </c>
      <c r="F110" s="240">
        <v>5.35</v>
      </c>
      <c r="G110" s="240">
        <v>5.69</v>
      </c>
      <c r="H110" s="240">
        <v>6.09</v>
      </c>
      <c r="I110" s="240">
        <v>6.41</v>
      </c>
      <c r="J110" s="240">
        <v>6.42</v>
      </c>
      <c r="K110" s="241">
        <v>5.9368491632737985</v>
      </c>
    </row>
    <row r="111" spans="1:11">
      <c r="A111" s="238">
        <v>2007</v>
      </c>
      <c r="B111" s="240">
        <v>4.4000000000000004</v>
      </c>
      <c r="C111" s="240">
        <v>4.45</v>
      </c>
      <c r="D111" s="240">
        <v>4.66</v>
      </c>
      <c r="E111" s="240">
        <v>4.78</v>
      </c>
      <c r="F111" s="240">
        <v>5.42</v>
      </c>
      <c r="G111" s="240">
        <v>5.74</v>
      </c>
      <c r="H111" s="240">
        <v>6.07</v>
      </c>
      <c r="I111" s="240">
        <v>6.43</v>
      </c>
      <c r="J111" s="240">
        <v>6.45</v>
      </c>
      <c r="K111" s="241">
        <v>5.9493756752560456</v>
      </c>
    </row>
    <row r="112" spans="1:11">
      <c r="A112" s="238">
        <v>2008</v>
      </c>
      <c r="B112" s="240">
        <v>4.4800000000000004</v>
      </c>
      <c r="C112" s="240">
        <v>4.57</v>
      </c>
      <c r="D112" s="240">
        <v>4.6900000000000004</v>
      </c>
      <c r="E112" s="240">
        <v>4.8499999999999996</v>
      </c>
      <c r="F112" s="240">
        <v>5.45</v>
      </c>
      <c r="G112" s="240">
        <v>5.8</v>
      </c>
      <c r="H112" s="240">
        <v>6.13</v>
      </c>
      <c r="I112" s="240">
        <v>6.42</v>
      </c>
      <c r="J112" s="240">
        <v>6.45</v>
      </c>
      <c r="K112" s="241">
        <v>6.0054771313633672</v>
      </c>
    </row>
    <row r="113" spans="1:11">
      <c r="A113" s="238">
        <v>2009</v>
      </c>
      <c r="B113" s="240">
        <v>4.54</v>
      </c>
      <c r="C113" s="240">
        <v>4.58</v>
      </c>
      <c r="D113" s="240">
        <v>4.6399999999999997</v>
      </c>
      <c r="E113" s="240">
        <v>4.84</v>
      </c>
      <c r="F113" s="240">
        <v>5.5</v>
      </c>
      <c r="G113" s="240">
        <v>5.88</v>
      </c>
      <c r="H113" s="240">
        <v>6.29</v>
      </c>
      <c r="I113" s="240">
        <v>6.53</v>
      </c>
      <c r="J113" s="240">
        <v>6.57</v>
      </c>
      <c r="K113" s="241">
        <v>6.1363565854201836</v>
      </c>
    </row>
    <row r="114" spans="1:11">
      <c r="A114" s="238">
        <v>2010</v>
      </c>
      <c r="B114" s="240">
        <v>4.5199999999999996</v>
      </c>
      <c r="C114" s="240">
        <v>4.66</v>
      </c>
      <c r="D114" s="240">
        <v>4.6399999999999997</v>
      </c>
      <c r="E114" s="240">
        <v>4.91</v>
      </c>
      <c r="F114" s="240">
        <v>5.51</v>
      </c>
      <c r="G114" s="240">
        <v>6.03</v>
      </c>
      <c r="H114" s="240">
        <v>6.51</v>
      </c>
      <c r="I114" s="240">
        <v>6.75</v>
      </c>
      <c r="J114" s="240">
        <v>6.75</v>
      </c>
      <c r="K114" s="241">
        <v>6.3251421831642407</v>
      </c>
    </row>
    <row r="115" spans="1:11">
      <c r="A115" s="238">
        <v>2011</v>
      </c>
      <c r="B115" s="240">
        <v>4.66</v>
      </c>
      <c r="C115" s="240">
        <v>4.71</v>
      </c>
      <c r="D115" s="240">
        <v>4.74</v>
      </c>
      <c r="E115" s="240">
        <v>4.9800000000000004</v>
      </c>
      <c r="F115" s="240">
        <v>5.64</v>
      </c>
      <c r="G115" s="240">
        <v>6.09</v>
      </c>
      <c r="H115" s="240">
        <v>6.55</v>
      </c>
      <c r="I115" s="240">
        <v>6.72</v>
      </c>
      <c r="J115" s="240">
        <v>6.66</v>
      </c>
      <c r="K115" s="241">
        <v>6.3293817935672791</v>
      </c>
    </row>
    <row r="116" spans="1:11">
      <c r="A116" s="238">
        <v>2012</v>
      </c>
      <c r="B116" s="240">
        <v>4.75</v>
      </c>
      <c r="C116" s="240">
        <v>4.78</v>
      </c>
      <c r="D116" s="240">
        <v>4.76</v>
      </c>
      <c r="E116" s="240">
        <v>5.0199999999999996</v>
      </c>
      <c r="F116" s="240">
        <v>5.76</v>
      </c>
      <c r="G116" s="240">
        <v>6.13</v>
      </c>
      <c r="H116" s="240">
        <v>6.64</v>
      </c>
      <c r="I116" s="240">
        <v>6.8</v>
      </c>
      <c r="J116" s="240">
        <v>6.85</v>
      </c>
      <c r="K116" s="241">
        <v>6.4173941334735929</v>
      </c>
    </row>
    <row r="117" spans="1:11">
      <c r="A117" s="238">
        <v>2013</v>
      </c>
      <c r="B117" s="240">
        <v>4.6900000000000004</v>
      </c>
      <c r="C117" s="240">
        <v>4.74</v>
      </c>
      <c r="D117" s="240">
        <v>4.72</v>
      </c>
      <c r="E117" s="240">
        <v>5.08</v>
      </c>
      <c r="F117" s="240">
        <v>5.7</v>
      </c>
      <c r="G117" s="240">
        <v>6.1</v>
      </c>
      <c r="H117" s="240">
        <v>6.68</v>
      </c>
      <c r="I117" s="240">
        <v>6.91</v>
      </c>
      <c r="J117" s="240">
        <v>6.97</v>
      </c>
      <c r="K117" s="241">
        <v>6.4564342662297953</v>
      </c>
    </row>
    <row r="118" spans="1:11">
      <c r="A118" s="238">
        <v>2014</v>
      </c>
      <c r="B118" s="240">
        <v>4.84</v>
      </c>
      <c r="C118" s="240">
        <v>4.78</v>
      </c>
      <c r="D118" s="240">
        <v>4.6900000000000004</v>
      </c>
      <c r="E118" s="240">
        <v>4.97</v>
      </c>
      <c r="F118" s="240">
        <v>5.57</v>
      </c>
      <c r="G118" s="240">
        <v>5.92</v>
      </c>
      <c r="H118" s="240">
        <v>6.53</v>
      </c>
      <c r="I118" s="240">
        <v>6.83</v>
      </c>
      <c r="J118" s="240">
        <v>6.96</v>
      </c>
      <c r="K118" s="241">
        <v>6.3770663970656081</v>
      </c>
    </row>
    <row r="119" spans="1:11">
      <c r="A119" s="238">
        <v>2015</v>
      </c>
      <c r="B119" s="240">
        <v>4.8499999999999996</v>
      </c>
      <c r="C119" s="240">
        <v>4.7</v>
      </c>
      <c r="D119" s="240">
        <v>4.7300000000000004</v>
      </c>
      <c r="E119" s="240">
        <v>4.99</v>
      </c>
      <c r="F119" s="240">
        <v>5.65</v>
      </c>
      <c r="G119" s="240">
        <v>6</v>
      </c>
      <c r="H119" s="240">
        <v>6.64</v>
      </c>
      <c r="I119" s="240">
        <v>7.02</v>
      </c>
      <c r="J119" s="240">
        <v>7.09</v>
      </c>
      <c r="K119" s="241">
        <v>6.4849492827225701</v>
      </c>
    </row>
    <row r="120" spans="1:11">
      <c r="A120" s="39"/>
      <c r="B120" s="57"/>
      <c r="C120" s="57"/>
      <c r="D120" s="57"/>
      <c r="E120" s="57"/>
      <c r="F120" s="57"/>
      <c r="G120" s="57"/>
      <c r="H120" s="57"/>
      <c r="I120" s="57"/>
      <c r="J120" s="57"/>
      <c r="K120" s="57"/>
    </row>
    <row r="121" spans="1:11">
      <c r="A121" s="39"/>
      <c r="B121" s="57"/>
      <c r="C121" s="57"/>
      <c r="D121" s="57"/>
      <c r="E121" s="57"/>
      <c r="F121" s="57"/>
      <c r="G121" s="57"/>
      <c r="H121" s="57"/>
      <c r="I121" s="57"/>
      <c r="J121" s="57"/>
      <c r="K121" s="57"/>
    </row>
    <row r="122" spans="1:11" s="134" customFormat="1">
      <c r="A122" s="132" t="s">
        <v>37</v>
      </c>
      <c r="B122" s="101" t="s">
        <v>41</v>
      </c>
      <c r="C122" s="101" t="s">
        <v>111</v>
      </c>
      <c r="D122" s="101" t="s">
        <v>112</v>
      </c>
      <c r="E122" s="101" t="s">
        <v>113</v>
      </c>
      <c r="F122" s="101" t="s">
        <v>114</v>
      </c>
      <c r="G122" s="101" t="s">
        <v>115</v>
      </c>
      <c r="H122" s="101" t="s">
        <v>116</v>
      </c>
      <c r="I122" s="101" t="s">
        <v>117</v>
      </c>
      <c r="J122" s="101" t="s">
        <v>42</v>
      </c>
      <c r="K122" s="101" t="s">
        <v>81</v>
      </c>
    </row>
    <row r="123" spans="1:11">
      <c r="A123" s="25">
        <v>1996</v>
      </c>
      <c r="B123" s="35">
        <v>2645</v>
      </c>
      <c r="C123" s="35">
        <v>7443</v>
      </c>
      <c r="D123" s="35">
        <v>14680</v>
      </c>
      <c r="E123" s="35">
        <v>30848</v>
      </c>
      <c r="F123" s="35">
        <v>70938</v>
      </c>
      <c r="G123" s="35">
        <v>141612</v>
      </c>
      <c r="H123" s="35">
        <v>315566</v>
      </c>
      <c r="I123" s="35">
        <v>699596</v>
      </c>
      <c r="J123" s="35">
        <v>1260261</v>
      </c>
      <c r="K123" s="122">
        <v>63745</v>
      </c>
    </row>
    <row r="124" spans="1:11">
      <c r="A124" s="25">
        <v>1997</v>
      </c>
      <c r="B124" s="35">
        <v>2549</v>
      </c>
      <c r="C124" s="35">
        <v>7512</v>
      </c>
      <c r="D124" s="35">
        <v>14571</v>
      </c>
      <c r="E124" s="35">
        <v>31341</v>
      </c>
      <c r="F124" s="35">
        <v>71948</v>
      </c>
      <c r="G124" s="35">
        <v>137982</v>
      </c>
      <c r="H124" s="35">
        <v>313392</v>
      </c>
      <c r="I124" s="35">
        <v>664470</v>
      </c>
      <c r="J124" s="35">
        <v>1353428</v>
      </c>
      <c r="K124" s="122">
        <v>69209</v>
      </c>
    </row>
    <row r="125" spans="1:11">
      <c r="A125" s="25">
        <v>1998</v>
      </c>
      <c r="B125" s="35">
        <v>2647</v>
      </c>
      <c r="C125" s="35">
        <v>7562</v>
      </c>
      <c r="D125" s="35">
        <v>14688</v>
      </c>
      <c r="E125" s="35">
        <v>31308</v>
      </c>
      <c r="F125" s="35">
        <v>72298</v>
      </c>
      <c r="G125" s="35">
        <v>141114</v>
      </c>
      <c r="H125" s="35">
        <v>314903</v>
      </c>
      <c r="I125" s="35">
        <v>695076</v>
      </c>
      <c r="J125" s="35">
        <v>1413383</v>
      </c>
      <c r="K125" s="122">
        <v>79105</v>
      </c>
    </row>
    <row r="126" spans="1:11">
      <c r="A126" s="25">
        <v>1999</v>
      </c>
      <c r="B126" s="35">
        <v>2509</v>
      </c>
      <c r="C126" s="35">
        <v>7464</v>
      </c>
      <c r="D126" s="35">
        <v>14503</v>
      </c>
      <c r="E126" s="35">
        <v>31266</v>
      </c>
      <c r="F126" s="35">
        <v>70864</v>
      </c>
      <c r="G126" s="35">
        <v>142366</v>
      </c>
      <c r="H126" s="35">
        <v>309169</v>
      </c>
      <c r="I126" s="35">
        <v>710938</v>
      </c>
      <c r="J126" s="35">
        <v>1392304</v>
      </c>
      <c r="K126" s="122">
        <v>70589</v>
      </c>
    </row>
    <row r="127" spans="1:11">
      <c r="A127" s="25">
        <v>2000</v>
      </c>
      <c r="B127" s="35">
        <v>2476</v>
      </c>
      <c r="C127" s="35">
        <v>7410</v>
      </c>
      <c r="D127" s="35">
        <v>14481</v>
      </c>
      <c r="E127" s="35">
        <v>31402</v>
      </c>
      <c r="F127" s="35">
        <v>71978</v>
      </c>
      <c r="G127" s="35">
        <v>142293</v>
      </c>
      <c r="H127" s="35">
        <v>312246</v>
      </c>
      <c r="I127" s="35">
        <v>706927</v>
      </c>
      <c r="J127" s="35">
        <v>1504562</v>
      </c>
      <c r="K127" s="122">
        <v>76611</v>
      </c>
    </row>
    <row r="128" spans="1:11">
      <c r="A128" s="25">
        <v>2001</v>
      </c>
      <c r="B128" s="35">
        <v>2530</v>
      </c>
      <c r="C128" s="35">
        <v>7629</v>
      </c>
      <c r="D128" s="35">
        <v>14416</v>
      </c>
      <c r="E128" s="35">
        <v>31032</v>
      </c>
      <c r="F128" s="35">
        <v>69814</v>
      </c>
      <c r="G128" s="35">
        <v>139034</v>
      </c>
      <c r="H128" s="35">
        <v>312354</v>
      </c>
      <c r="I128" s="35">
        <v>724970</v>
      </c>
      <c r="J128" s="35">
        <v>1571380</v>
      </c>
      <c r="K128" s="122">
        <v>86629</v>
      </c>
    </row>
    <row r="129" spans="1:11">
      <c r="A129" s="25">
        <v>2002</v>
      </c>
      <c r="B129" s="35">
        <v>2430</v>
      </c>
      <c r="C129" s="35">
        <v>7581</v>
      </c>
      <c r="D129" s="35">
        <v>14496</v>
      </c>
      <c r="E129" s="35">
        <v>31356</v>
      </c>
      <c r="F129" s="35">
        <v>71195</v>
      </c>
      <c r="G129" s="35">
        <v>141162</v>
      </c>
      <c r="H129" s="35">
        <v>318558</v>
      </c>
      <c r="I129" s="35">
        <v>692199</v>
      </c>
      <c r="J129" s="35">
        <v>1520660</v>
      </c>
      <c r="K129" s="122">
        <v>85971</v>
      </c>
    </row>
    <row r="130" spans="1:11">
      <c r="A130" s="25">
        <v>2003</v>
      </c>
      <c r="B130" s="35">
        <v>2497</v>
      </c>
      <c r="C130" s="35">
        <v>7633</v>
      </c>
      <c r="D130" s="35">
        <v>14390</v>
      </c>
      <c r="E130" s="35">
        <v>31586</v>
      </c>
      <c r="F130" s="35">
        <v>71022</v>
      </c>
      <c r="G130" s="35">
        <v>140730</v>
      </c>
      <c r="H130" s="35">
        <v>322195</v>
      </c>
      <c r="I130" s="35">
        <v>688799</v>
      </c>
      <c r="J130" s="35">
        <v>1489906</v>
      </c>
      <c r="K130" s="122">
        <v>81621</v>
      </c>
    </row>
    <row r="131" spans="1:11">
      <c r="A131" s="25">
        <v>2004</v>
      </c>
      <c r="B131" s="35">
        <v>2613</v>
      </c>
      <c r="C131" s="35">
        <v>7706</v>
      </c>
      <c r="D131" s="35">
        <v>14425</v>
      </c>
      <c r="E131" s="35">
        <v>31624</v>
      </c>
      <c r="F131" s="35">
        <v>71399</v>
      </c>
      <c r="G131" s="35">
        <v>140583</v>
      </c>
      <c r="H131" s="35">
        <v>324943</v>
      </c>
      <c r="I131" s="35">
        <v>705918</v>
      </c>
      <c r="J131" s="35">
        <v>1502687</v>
      </c>
      <c r="K131" s="122">
        <v>93374</v>
      </c>
    </row>
    <row r="132" spans="1:11">
      <c r="A132" s="25">
        <v>2005</v>
      </c>
      <c r="B132" s="35">
        <v>2719</v>
      </c>
      <c r="C132" s="35">
        <v>7485</v>
      </c>
      <c r="D132" s="35">
        <v>14295</v>
      </c>
      <c r="E132" s="35">
        <v>31700</v>
      </c>
      <c r="F132" s="35">
        <v>70398</v>
      </c>
      <c r="G132" s="35">
        <v>138063</v>
      </c>
      <c r="H132" s="35">
        <v>328192</v>
      </c>
      <c r="I132" s="35">
        <v>693277</v>
      </c>
      <c r="J132" s="35">
        <v>1420019</v>
      </c>
      <c r="K132" s="122">
        <v>84682.237704918036</v>
      </c>
    </row>
    <row r="133" spans="1:11">
      <c r="A133" s="238">
        <v>2006</v>
      </c>
      <c r="B133" s="237">
        <v>2541</v>
      </c>
      <c r="C133" s="237">
        <v>7538</v>
      </c>
      <c r="D133" s="237">
        <v>14628</v>
      </c>
      <c r="E133" s="237">
        <v>32038</v>
      </c>
      <c r="F133" s="237">
        <v>71634</v>
      </c>
      <c r="G133" s="237">
        <v>141163</v>
      </c>
      <c r="H133" s="237">
        <v>339829</v>
      </c>
      <c r="I133" s="237">
        <v>706728</v>
      </c>
      <c r="J133" s="237">
        <v>1408697</v>
      </c>
      <c r="K133" s="242">
        <v>91454.277131782947</v>
      </c>
    </row>
    <row r="134" spans="1:11">
      <c r="A134" s="238">
        <v>2007</v>
      </c>
      <c r="B134" s="237">
        <v>2602</v>
      </c>
      <c r="C134" s="237">
        <v>7691</v>
      </c>
      <c r="D134" s="237">
        <v>14556</v>
      </c>
      <c r="E134" s="237">
        <v>31875</v>
      </c>
      <c r="F134" s="237">
        <v>70124</v>
      </c>
      <c r="G134" s="237">
        <v>138283</v>
      </c>
      <c r="H134" s="237">
        <v>324325</v>
      </c>
      <c r="I134" s="237">
        <v>707932</v>
      </c>
      <c r="J134" s="237">
        <v>1430146</v>
      </c>
      <c r="K134" s="242">
        <v>86853.6</v>
      </c>
    </row>
    <row r="135" spans="1:11">
      <c r="A135" s="238">
        <v>2008</v>
      </c>
      <c r="B135" s="237">
        <v>2531</v>
      </c>
      <c r="C135" s="237">
        <v>7611</v>
      </c>
      <c r="D135" s="237">
        <v>14388</v>
      </c>
      <c r="E135" s="237">
        <v>31628</v>
      </c>
      <c r="F135" s="237">
        <v>70019</v>
      </c>
      <c r="G135" s="237">
        <v>136895</v>
      </c>
      <c r="H135" s="237">
        <v>330239</v>
      </c>
      <c r="I135" s="237">
        <v>708881</v>
      </c>
      <c r="J135" s="237">
        <v>1466684</v>
      </c>
      <c r="K135" s="242">
        <v>91980.899468342192</v>
      </c>
    </row>
    <row r="136" spans="1:11">
      <c r="A136" s="238">
        <v>2009</v>
      </c>
      <c r="B136" s="237">
        <v>2579</v>
      </c>
      <c r="C136" s="237">
        <v>7538</v>
      </c>
      <c r="D136" s="237">
        <v>14415</v>
      </c>
      <c r="E136" s="237">
        <v>31976</v>
      </c>
      <c r="F136" s="237">
        <v>69618</v>
      </c>
      <c r="G136" s="237">
        <v>137992</v>
      </c>
      <c r="H136" s="237">
        <v>329840</v>
      </c>
      <c r="I136" s="237">
        <v>717089</v>
      </c>
      <c r="J136" s="237">
        <v>1506550</v>
      </c>
      <c r="K136" s="242">
        <v>97591.395934172309</v>
      </c>
    </row>
    <row r="137" spans="1:11">
      <c r="A137" s="238">
        <v>2010</v>
      </c>
      <c r="B137" s="237">
        <v>2490</v>
      </c>
      <c r="C137" s="237">
        <v>7441</v>
      </c>
      <c r="D137" s="237">
        <v>14252</v>
      </c>
      <c r="E137" s="237">
        <v>31591</v>
      </c>
      <c r="F137" s="237">
        <v>69570</v>
      </c>
      <c r="G137" s="237">
        <v>138468</v>
      </c>
      <c r="H137" s="237">
        <v>326491</v>
      </c>
      <c r="I137" s="237">
        <v>704440</v>
      </c>
      <c r="J137" s="237">
        <v>1449731</v>
      </c>
      <c r="K137" s="242">
        <v>101074.23230844314</v>
      </c>
    </row>
    <row r="138" spans="1:11">
      <c r="A138" s="238">
        <v>2011</v>
      </c>
      <c r="B138" s="237">
        <v>2630</v>
      </c>
      <c r="C138" s="237">
        <v>7631</v>
      </c>
      <c r="D138" s="237">
        <v>14724</v>
      </c>
      <c r="E138" s="237">
        <v>32119</v>
      </c>
      <c r="F138" s="237">
        <v>69712</v>
      </c>
      <c r="G138" s="237">
        <v>141676</v>
      </c>
      <c r="H138" s="237">
        <v>333387</v>
      </c>
      <c r="I138" s="237">
        <v>707186</v>
      </c>
      <c r="J138" s="237">
        <v>1470482</v>
      </c>
      <c r="K138" s="242">
        <v>106836.71126414166</v>
      </c>
    </row>
    <row r="139" spans="1:11">
      <c r="A139" s="238">
        <v>2012</v>
      </c>
      <c r="B139" s="237">
        <v>2396</v>
      </c>
      <c r="C139" s="237">
        <v>7413</v>
      </c>
      <c r="D139" s="237">
        <v>14509</v>
      </c>
      <c r="E139" s="237">
        <v>31990</v>
      </c>
      <c r="F139" s="237">
        <v>70236</v>
      </c>
      <c r="G139" s="237">
        <v>140385</v>
      </c>
      <c r="H139" s="237">
        <v>332070</v>
      </c>
      <c r="I139" s="237">
        <v>700078</v>
      </c>
      <c r="J139" s="237">
        <v>1472129</v>
      </c>
      <c r="K139" s="242">
        <v>100041.28501228501</v>
      </c>
    </row>
    <row r="140" spans="1:11">
      <c r="A140" s="238">
        <v>2013</v>
      </c>
      <c r="B140" s="237">
        <v>2391</v>
      </c>
      <c r="C140" s="237">
        <v>7494</v>
      </c>
      <c r="D140" s="237">
        <v>14533</v>
      </c>
      <c r="E140" s="237">
        <v>31575</v>
      </c>
      <c r="F140" s="237">
        <v>69989</v>
      </c>
      <c r="G140" s="237">
        <v>141367</v>
      </c>
      <c r="H140" s="237">
        <v>338973</v>
      </c>
      <c r="I140" s="237">
        <v>719960</v>
      </c>
      <c r="J140" s="237">
        <v>1514448</v>
      </c>
      <c r="K140" s="242">
        <v>95627.153998025664</v>
      </c>
    </row>
    <row r="141" spans="1:11">
      <c r="A141" s="238">
        <v>2014</v>
      </c>
      <c r="B141" s="237">
        <v>2758</v>
      </c>
      <c r="C141" s="237">
        <v>7430</v>
      </c>
      <c r="D141" s="237">
        <v>14301</v>
      </c>
      <c r="E141" s="237">
        <v>31163</v>
      </c>
      <c r="F141" s="237">
        <v>70561</v>
      </c>
      <c r="G141" s="237">
        <v>140941</v>
      </c>
      <c r="H141" s="237">
        <v>331412</v>
      </c>
      <c r="I141" s="237">
        <v>706230</v>
      </c>
      <c r="J141" s="237">
        <v>1484715</v>
      </c>
      <c r="K141" s="242">
        <v>103504.35792079208</v>
      </c>
    </row>
    <row r="142" spans="1:11">
      <c r="A142" s="238">
        <v>2015</v>
      </c>
      <c r="B142" s="237">
        <v>2843</v>
      </c>
      <c r="C142" s="237">
        <v>7661</v>
      </c>
      <c r="D142" s="237">
        <v>14521</v>
      </c>
      <c r="E142" s="237">
        <v>31229</v>
      </c>
      <c r="F142" s="237">
        <v>70111</v>
      </c>
      <c r="G142" s="237">
        <v>142626</v>
      </c>
      <c r="H142" s="237">
        <v>326989</v>
      </c>
      <c r="I142" s="237">
        <v>701513</v>
      </c>
      <c r="J142" s="237">
        <v>1459481</v>
      </c>
      <c r="K142" s="242">
        <v>100981.22626660108</v>
      </c>
    </row>
    <row r="145" spans="1:11" s="134" customFormat="1">
      <c r="A145" s="132" t="s">
        <v>175</v>
      </c>
      <c r="B145" s="101" t="s">
        <v>41</v>
      </c>
      <c r="C145" s="101" t="s">
        <v>111</v>
      </c>
      <c r="D145" s="101" t="s">
        <v>112</v>
      </c>
      <c r="E145" s="101" t="s">
        <v>113</v>
      </c>
      <c r="F145" s="101" t="s">
        <v>114</v>
      </c>
      <c r="G145" s="101" t="s">
        <v>115</v>
      </c>
      <c r="H145" s="101" t="s">
        <v>116</v>
      </c>
      <c r="I145" s="101" t="s">
        <v>117</v>
      </c>
      <c r="J145" s="101" t="s">
        <v>42</v>
      </c>
      <c r="K145" s="101" t="s">
        <v>81</v>
      </c>
    </row>
    <row r="146" spans="1:11">
      <c r="A146" s="25">
        <v>1996</v>
      </c>
      <c r="B146" s="127">
        <v>13.58</v>
      </c>
      <c r="C146" s="127">
        <v>14.66</v>
      </c>
      <c r="D146" s="127">
        <v>14.79</v>
      </c>
      <c r="E146" s="127">
        <v>14.14</v>
      </c>
      <c r="F146" s="127">
        <v>13.86</v>
      </c>
      <c r="G146" s="127">
        <v>15</v>
      </c>
      <c r="H146" s="127">
        <v>16.940000000000001</v>
      </c>
      <c r="I146" s="127">
        <v>22.63</v>
      </c>
      <c r="J146" s="127">
        <v>25.23</v>
      </c>
      <c r="K146" s="128">
        <v>16.71</v>
      </c>
    </row>
    <row r="147" spans="1:11">
      <c r="A147" s="25">
        <v>1997</v>
      </c>
      <c r="B147" s="127">
        <v>14.02</v>
      </c>
      <c r="C147" s="127">
        <v>14.96</v>
      </c>
      <c r="D147" s="127">
        <v>15</v>
      </c>
      <c r="E147" s="127">
        <v>13.77</v>
      </c>
      <c r="F147" s="127">
        <v>14.11</v>
      </c>
      <c r="G147" s="127">
        <v>14.97</v>
      </c>
      <c r="H147" s="127">
        <v>17.600000000000001</v>
      </c>
      <c r="I147" s="127">
        <v>20.79</v>
      </c>
      <c r="J147" s="127">
        <v>23.01</v>
      </c>
      <c r="K147" s="128">
        <v>16.93</v>
      </c>
    </row>
    <row r="148" spans="1:11">
      <c r="A148" s="25">
        <v>1998</v>
      </c>
      <c r="B148" s="127">
        <v>16.920000000000002</v>
      </c>
      <c r="C148" s="127">
        <v>18.53</v>
      </c>
      <c r="D148" s="127">
        <v>16.71</v>
      </c>
      <c r="E148" s="127">
        <v>16.100000000000001</v>
      </c>
      <c r="F148" s="127">
        <v>16.329999999999998</v>
      </c>
      <c r="G148" s="127">
        <v>17.260000000000002</v>
      </c>
      <c r="H148" s="127">
        <v>18.739999999999998</v>
      </c>
      <c r="I148" s="127">
        <v>22.23</v>
      </c>
      <c r="J148" s="127">
        <v>24.93</v>
      </c>
      <c r="K148" s="128">
        <v>19.07</v>
      </c>
    </row>
    <row r="149" spans="1:11">
      <c r="A149" s="25">
        <v>1999</v>
      </c>
      <c r="B149" s="127">
        <v>13.48</v>
      </c>
      <c r="C149" s="127">
        <v>13.3</v>
      </c>
      <c r="D149" s="127">
        <v>13.95</v>
      </c>
      <c r="E149" s="127">
        <v>13.3</v>
      </c>
      <c r="F149" s="127">
        <v>13.54</v>
      </c>
      <c r="G149" s="127">
        <v>14.54</v>
      </c>
      <c r="H149" s="127">
        <v>15.46</v>
      </c>
      <c r="I149" s="127">
        <v>18.61</v>
      </c>
      <c r="J149" s="127">
        <v>21.68</v>
      </c>
      <c r="K149" s="128">
        <v>15.81</v>
      </c>
    </row>
    <row r="150" spans="1:11">
      <c r="A150" s="25">
        <v>2000</v>
      </c>
      <c r="B150" s="127">
        <v>13.36</v>
      </c>
      <c r="C150" s="127">
        <v>13.96</v>
      </c>
      <c r="D150" s="127">
        <v>13.37</v>
      </c>
      <c r="E150" s="127">
        <v>13.17</v>
      </c>
      <c r="F150" s="127">
        <v>13.57</v>
      </c>
      <c r="G150" s="127">
        <v>14.04</v>
      </c>
      <c r="H150" s="127">
        <v>15.77</v>
      </c>
      <c r="I150" s="127">
        <v>18.36</v>
      </c>
      <c r="J150" s="127">
        <v>23.94</v>
      </c>
      <c r="K150" s="128">
        <v>16.190000000000001</v>
      </c>
    </row>
    <row r="151" spans="1:11">
      <c r="A151" s="25">
        <v>2001</v>
      </c>
      <c r="B151" s="127">
        <v>14.83</v>
      </c>
      <c r="C151" s="127">
        <v>14.01</v>
      </c>
      <c r="D151" s="127">
        <v>15.21</v>
      </c>
      <c r="E151" s="127">
        <v>14.43</v>
      </c>
      <c r="F151" s="127">
        <v>14.39</v>
      </c>
      <c r="G151" s="127">
        <v>15.24</v>
      </c>
      <c r="H151" s="127">
        <v>15.53</v>
      </c>
      <c r="I151" s="127">
        <v>19.989999999999998</v>
      </c>
      <c r="J151" s="127">
        <v>25.44</v>
      </c>
      <c r="K151" s="128">
        <v>17.37</v>
      </c>
    </row>
    <row r="152" spans="1:11">
      <c r="A152" s="25">
        <v>2002</v>
      </c>
      <c r="B152" s="127">
        <v>14.45</v>
      </c>
      <c r="C152" s="127">
        <v>13.89</v>
      </c>
      <c r="D152" s="127">
        <v>14.72</v>
      </c>
      <c r="E152" s="127">
        <v>14.5</v>
      </c>
      <c r="F152" s="127">
        <v>14.16</v>
      </c>
      <c r="G152" s="127">
        <v>14.36</v>
      </c>
      <c r="H152" s="127">
        <v>15.38</v>
      </c>
      <c r="I152" s="127">
        <v>18.68</v>
      </c>
      <c r="J152" s="127">
        <v>24.88</v>
      </c>
      <c r="K152" s="128">
        <v>16.86</v>
      </c>
    </row>
    <row r="153" spans="1:11">
      <c r="A153" s="25">
        <v>2003</v>
      </c>
      <c r="B153" s="127">
        <v>12.98</v>
      </c>
      <c r="C153" s="127">
        <v>12.85</v>
      </c>
      <c r="D153" s="127">
        <v>12.79</v>
      </c>
      <c r="E153" s="127">
        <v>12.7</v>
      </c>
      <c r="F153" s="127">
        <v>13.27</v>
      </c>
      <c r="G153" s="127">
        <v>13.08</v>
      </c>
      <c r="H153" s="127">
        <v>14.42</v>
      </c>
      <c r="I153" s="127">
        <v>17.149999999999999</v>
      </c>
      <c r="J153" s="127">
        <v>23.05</v>
      </c>
      <c r="K153" s="128">
        <v>15.45</v>
      </c>
    </row>
    <row r="154" spans="1:11">
      <c r="A154" s="25">
        <v>2004</v>
      </c>
      <c r="B154" s="127">
        <v>14.25</v>
      </c>
      <c r="C154" s="127">
        <v>13.79</v>
      </c>
      <c r="D154" s="127">
        <v>15.1</v>
      </c>
      <c r="E154" s="127">
        <v>14.61</v>
      </c>
      <c r="F154" s="127">
        <v>14.15</v>
      </c>
      <c r="G154" s="127">
        <v>14.69</v>
      </c>
      <c r="H154" s="127">
        <v>15.49</v>
      </c>
      <c r="I154" s="127">
        <v>17.510000000000002</v>
      </c>
      <c r="J154" s="127">
        <v>23.26</v>
      </c>
      <c r="K154" s="128">
        <v>16.71</v>
      </c>
    </row>
    <row r="155" spans="1:11">
      <c r="A155" s="25">
        <v>2005</v>
      </c>
      <c r="B155" s="127">
        <v>12.99</v>
      </c>
      <c r="C155" s="127">
        <v>13.65</v>
      </c>
      <c r="D155" s="127">
        <v>13.7</v>
      </c>
      <c r="E155" s="127">
        <v>13.95</v>
      </c>
      <c r="F155" s="127">
        <v>12.95</v>
      </c>
      <c r="G155" s="127">
        <v>13.32</v>
      </c>
      <c r="H155" s="127">
        <v>13.97</v>
      </c>
      <c r="I155" s="127">
        <v>16.18</v>
      </c>
      <c r="J155" s="127">
        <v>21.43</v>
      </c>
      <c r="K155" s="128">
        <v>15.248210453706271</v>
      </c>
    </row>
    <row r="156" spans="1:11">
      <c r="A156" s="238">
        <v>2006</v>
      </c>
      <c r="B156" s="239">
        <v>16.72</v>
      </c>
      <c r="C156" s="239">
        <v>15.19</v>
      </c>
      <c r="D156" s="239">
        <v>15.5</v>
      </c>
      <c r="E156" s="239">
        <v>14.99</v>
      </c>
      <c r="F156" s="239">
        <v>13.83</v>
      </c>
      <c r="G156" s="239">
        <v>14.18</v>
      </c>
      <c r="H156" s="239">
        <v>14.42</v>
      </c>
      <c r="I156" s="239">
        <v>16.73</v>
      </c>
      <c r="J156" s="239">
        <v>21.09</v>
      </c>
      <c r="K156" s="243">
        <v>15.938003504606376</v>
      </c>
    </row>
    <row r="157" spans="1:11">
      <c r="A157" s="238">
        <v>2007</v>
      </c>
      <c r="B157" s="239">
        <v>14.25</v>
      </c>
      <c r="C157" s="239">
        <v>14.84</v>
      </c>
      <c r="D157" s="239">
        <v>14.74</v>
      </c>
      <c r="E157" s="239">
        <v>14.06</v>
      </c>
      <c r="F157" s="239">
        <v>12.97</v>
      </c>
      <c r="G157" s="239">
        <v>13.5</v>
      </c>
      <c r="H157" s="239">
        <v>13.23</v>
      </c>
      <c r="I157" s="239">
        <v>16.13</v>
      </c>
      <c r="J157" s="239">
        <v>20.05</v>
      </c>
      <c r="K157" s="243">
        <v>14.936200016456553</v>
      </c>
    </row>
    <row r="158" spans="1:11">
      <c r="A158" s="238">
        <v>2008</v>
      </c>
      <c r="B158" s="239">
        <v>14.48</v>
      </c>
      <c r="C158" s="239">
        <v>15.11</v>
      </c>
      <c r="D158" s="239">
        <v>14.94</v>
      </c>
      <c r="E158" s="239">
        <v>13.74</v>
      </c>
      <c r="F158" s="239">
        <v>13.15</v>
      </c>
      <c r="G158" s="239">
        <v>13.59</v>
      </c>
      <c r="H158" s="239">
        <v>13.64</v>
      </c>
      <c r="I158" s="239">
        <v>16.07</v>
      </c>
      <c r="J158" s="239">
        <v>20.72</v>
      </c>
      <c r="K158" s="243">
        <v>15.229061379498521</v>
      </c>
    </row>
    <row r="159" spans="1:11">
      <c r="A159" s="238">
        <v>2009</v>
      </c>
      <c r="B159" s="239">
        <v>12.17</v>
      </c>
      <c r="C159" s="239">
        <v>14.87</v>
      </c>
      <c r="D159" s="239">
        <v>13.86</v>
      </c>
      <c r="E159" s="239">
        <v>13.33</v>
      </c>
      <c r="F159" s="239">
        <v>13.44</v>
      </c>
      <c r="G159" s="239">
        <v>14.18</v>
      </c>
      <c r="H159" s="239">
        <v>14.48</v>
      </c>
      <c r="I159" s="239">
        <v>16.77</v>
      </c>
      <c r="J159" s="239">
        <v>22.11</v>
      </c>
      <c r="K159" s="243">
        <v>15.916885202860881</v>
      </c>
    </row>
    <row r="160" spans="1:11">
      <c r="A160" s="238">
        <v>2010</v>
      </c>
      <c r="B160" s="239">
        <v>13.06</v>
      </c>
      <c r="C160" s="239">
        <v>13.91</v>
      </c>
      <c r="D160" s="239">
        <v>13.66</v>
      </c>
      <c r="E160" s="239">
        <v>13.37</v>
      </c>
      <c r="F160" s="239">
        <v>13.46</v>
      </c>
      <c r="G160" s="239">
        <v>14.11</v>
      </c>
      <c r="H160" s="239">
        <v>14.89</v>
      </c>
      <c r="I160" s="239">
        <v>16.559999999999999</v>
      </c>
      <c r="J160" s="239">
        <v>21.63</v>
      </c>
      <c r="K160" s="243">
        <v>16.036835524689558</v>
      </c>
    </row>
    <row r="161" spans="1:11">
      <c r="A161" s="238">
        <v>2011</v>
      </c>
      <c r="B161" s="239">
        <v>14.47</v>
      </c>
      <c r="C161" s="239">
        <v>14.34</v>
      </c>
      <c r="D161" s="239">
        <v>15.46</v>
      </c>
      <c r="E161" s="239">
        <v>14.2</v>
      </c>
      <c r="F161" s="239">
        <v>14.11</v>
      </c>
      <c r="G161" s="239">
        <v>14.16</v>
      </c>
      <c r="H161" s="239">
        <v>15.22</v>
      </c>
      <c r="I161" s="239">
        <v>16.3</v>
      </c>
      <c r="J161" s="239">
        <v>21.48</v>
      </c>
      <c r="K161" s="243">
        <v>16.288794306002544</v>
      </c>
    </row>
    <row r="162" spans="1:11">
      <c r="A162" s="238">
        <v>2012</v>
      </c>
      <c r="B162" s="239">
        <v>10.89</v>
      </c>
      <c r="C162" s="239">
        <v>12.99</v>
      </c>
      <c r="D162" s="239">
        <v>13.24</v>
      </c>
      <c r="E162" s="239">
        <v>13.09</v>
      </c>
      <c r="F162" s="239">
        <v>12.68</v>
      </c>
      <c r="G162" s="239">
        <v>13.45</v>
      </c>
      <c r="H162" s="239">
        <v>13.88</v>
      </c>
      <c r="I162" s="239">
        <v>15.46</v>
      </c>
      <c r="J162" s="239">
        <v>21.46</v>
      </c>
      <c r="K162" s="243">
        <v>15.145825124221307</v>
      </c>
    </row>
    <row r="163" spans="1:11">
      <c r="A163" s="238">
        <v>2013</v>
      </c>
      <c r="B163" s="239">
        <v>9.83</v>
      </c>
      <c r="C163" s="239">
        <v>11.49</v>
      </c>
      <c r="D163" s="239">
        <v>12.14</v>
      </c>
      <c r="E163" s="239">
        <v>12</v>
      </c>
      <c r="F163" s="239">
        <v>11.6</v>
      </c>
      <c r="G163" s="239">
        <v>13.07</v>
      </c>
      <c r="H163" s="239">
        <v>12.97</v>
      </c>
      <c r="I163" s="239">
        <v>15.07</v>
      </c>
      <c r="J163" s="239">
        <v>21.48</v>
      </c>
      <c r="K163" s="243">
        <v>14.210558766267697</v>
      </c>
    </row>
    <row r="164" spans="1:11">
      <c r="A164" s="238">
        <v>2014</v>
      </c>
      <c r="B164" s="239">
        <v>10.6</v>
      </c>
      <c r="C164" s="239">
        <v>11.8</v>
      </c>
      <c r="D164" s="239">
        <v>13.29</v>
      </c>
      <c r="E164" s="239">
        <v>13.07</v>
      </c>
      <c r="F164" s="239">
        <v>12.04</v>
      </c>
      <c r="G164" s="239">
        <v>13.9</v>
      </c>
      <c r="H164" s="239">
        <v>13.45</v>
      </c>
      <c r="I164" s="239">
        <v>15.37</v>
      </c>
      <c r="J164" s="239">
        <v>20.93</v>
      </c>
      <c r="K164" s="243">
        <v>14.754959579055049</v>
      </c>
    </row>
    <row r="165" spans="1:11">
      <c r="A165" s="238">
        <v>2015</v>
      </c>
      <c r="B165" s="239">
        <v>10.029999999999999</v>
      </c>
      <c r="C165" s="239">
        <v>11.97</v>
      </c>
      <c r="D165" s="239">
        <v>11.97</v>
      </c>
      <c r="E165" s="239">
        <v>12.17</v>
      </c>
      <c r="F165" s="239">
        <v>11.82</v>
      </c>
      <c r="G165" s="239">
        <v>13.26</v>
      </c>
      <c r="H165" s="239">
        <v>13.19</v>
      </c>
      <c r="I165" s="239">
        <v>14.95</v>
      </c>
      <c r="J165" s="239">
        <v>20.18</v>
      </c>
      <c r="K165" s="243">
        <v>14.19194257820676</v>
      </c>
    </row>
    <row r="166" spans="1:11">
      <c r="A166" s="39"/>
      <c r="B166" s="57"/>
      <c r="C166" s="57"/>
      <c r="D166" s="57"/>
      <c r="E166" s="57"/>
      <c r="F166" s="57"/>
      <c r="G166" s="57"/>
      <c r="H166" s="57"/>
      <c r="I166" s="57"/>
      <c r="J166" s="57"/>
      <c r="K166" s="57"/>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37" max="16383" man="1"/>
  </rowBreaks>
  <legacyDrawingHF r:id="rId2"/>
</worksheet>
</file>

<file path=xl/worksheets/sheet13.xml><?xml version="1.0" encoding="utf-8"?>
<worksheet xmlns="http://schemas.openxmlformats.org/spreadsheetml/2006/main" xmlns:r="http://schemas.openxmlformats.org/officeDocument/2006/relationships">
  <sheetPr codeName="Feuil3"/>
  <dimension ref="A1:P167"/>
  <sheetViews>
    <sheetView zoomScaleNormal="100" workbookViewId="0"/>
  </sheetViews>
  <sheetFormatPr baseColWidth="10" defaultRowHeight="12"/>
  <cols>
    <col min="1" max="1" width="31.7109375" style="38" customWidth="1"/>
    <col min="2" max="2" width="13.5703125" style="38" bestFit="1" customWidth="1"/>
    <col min="3" max="4" width="9.5703125" style="38" bestFit="1" customWidth="1"/>
    <col min="5" max="5" width="10.5703125" style="38" bestFit="1" customWidth="1"/>
    <col min="6" max="7" width="11.5703125" style="38" bestFit="1" customWidth="1"/>
    <col min="8" max="8" width="13.85546875" style="38" bestFit="1" customWidth="1"/>
    <col min="9" max="9" width="9.28515625" style="38" bestFit="1" customWidth="1"/>
    <col min="10" max="10" width="10.85546875" style="38" bestFit="1" customWidth="1"/>
    <col min="11" max="11" width="7.42578125" style="38" bestFit="1" customWidth="1"/>
    <col min="12" max="13" width="5.42578125" style="38" bestFit="1" customWidth="1"/>
    <col min="14" max="16" width="5.42578125" style="38" customWidth="1"/>
    <col min="17" max="17" width="11.42578125" style="38"/>
    <col min="18" max="18" width="31.85546875" style="38" bestFit="1" customWidth="1"/>
    <col min="19" max="19" width="12.85546875" style="38" bestFit="1" customWidth="1"/>
    <col min="20" max="20" width="11.28515625" style="38" bestFit="1" customWidth="1"/>
    <col min="21" max="22" width="12.28515625" style="38" bestFit="1" customWidth="1"/>
    <col min="23" max="23" width="13.28515625" style="38" bestFit="1" customWidth="1"/>
    <col min="24" max="25" width="14.28515625" style="38" bestFit="1" customWidth="1"/>
    <col min="26" max="26" width="15.140625" style="38" bestFit="1" customWidth="1"/>
    <col min="27" max="27" width="10.7109375" style="38" bestFit="1" customWidth="1"/>
    <col min="28" max="28" width="4.5703125" style="38" bestFit="1" customWidth="1"/>
    <col min="29" max="16384" width="11.42578125" style="38"/>
  </cols>
  <sheetData>
    <row r="1" spans="1:16" s="1" customFormat="1" ht="12.75">
      <c r="B1" s="2"/>
      <c r="C1" s="2"/>
      <c r="D1" s="2"/>
      <c r="E1" s="2"/>
      <c r="F1" s="2"/>
      <c r="G1" s="2"/>
      <c r="H1" s="2"/>
      <c r="I1" s="2"/>
      <c r="J1" s="2"/>
      <c r="K1" s="2"/>
      <c r="L1" s="2"/>
      <c r="M1" s="2"/>
      <c r="N1" s="2"/>
      <c r="O1" s="2"/>
      <c r="P1" s="2"/>
    </row>
    <row r="2" spans="1:16" s="5" customFormat="1" ht="12.75">
      <c r="A2" s="3"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6" customFormat="1">
      <c r="A5" s="68" t="s">
        <v>100</v>
      </c>
    </row>
    <row r="6" spans="1:16" s="46" customFormat="1" ht="3" customHeight="1"/>
    <row r="7" spans="1:16" s="33" customFormat="1">
      <c r="A7" s="104" t="s">
        <v>5</v>
      </c>
      <c r="B7" s="22" t="s">
        <v>90</v>
      </c>
      <c r="C7" s="22" t="s">
        <v>118</v>
      </c>
      <c r="D7" s="22" t="s">
        <v>119</v>
      </c>
      <c r="E7" s="22" t="s">
        <v>120</v>
      </c>
      <c r="F7" s="22" t="s">
        <v>121</v>
      </c>
      <c r="G7" s="22" t="s">
        <v>122</v>
      </c>
      <c r="H7" s="22" t="s">
        <v>123</v>
      </c>
      <c r="I7" s="22" t="s">
        <v>124</v>
      </c>
      <c r="J7" s="22" t="s">
        <v>43</v>
      </c>
      <c r="K7" s="22" t="s">
        <v>81</v>
      </c>
    </row>
    <row r="8" spans="1:16" s="33" customFormat="1">
      <c r="A8" s="25">
        <v>1996</v>
      </c>
      <c r="B8" s="35">
        <v>246</v>
      </c>
      <c r="C8" s="35">
        <v>262</v>
      </c>
      <c r="D8" s="35">
        <v>516</v>
      </c>
      <c r="E8" s="35">
        <v>380</v>
      </c>
      <c r="F8" s="35">
        <v>244</v>
      </c>
      <c r="G8" s="35">
        <v>269</v>
      </c>
      <c r="H8" s="35">
        <v>108</v>
      </c>
      <c r="I8" s="35">
        <v>83</v>
      </c>
      <c r="J8" s="35">
        <v>38</v>
      </c>
      <c r="K8" s="122">
        <f t="shared" ref="K8:K24" si="0">SUM(B8:J8)</f>
        <v>2146</v>
      </c>
    </row>
    <row r="9" spans="1:16" s="33" customFormat="1">
      <c r="A9" s="25">
        <v>1997</v>
      </c>
      <c r="B9" s="35">
        <v>242</v>
      </c>
      <c r="C9" s="35">
        <v>246</v>
      </c>
      <c r="D9" s="35">
        <v>533</v>
      </c>
      <c r="E9" s="35">
        <v>372</v>
      </c>
      <c r="F9" s="35">
        <v>243</v>
      </c>
      <c r="G9" s="35">
        <v>279</v>
      </c>
      <c r="H9" s="35">
        <v>117</v>
      </c>
      <c r="I9" s="35">
        <v>77</v>
      </c>
      <c r="J9" s="35">
        <v>47</v>
      </c>
      <c r="K9" s="122">
        <f t="shared" si="0"/>
        <v>2156</v>
      </c>
    </row>
    <row r="10" spans="1:16" s="33" customFormat="1">
      <c r="A10" s="25">
        <v>1998</v>
      </c>
      <c r="B10" s="35">
        <v>181</v>
      </c>
      <c r="C10" s="35">
        <v>213</v>
      </c>
      <c r="D10" s="35">
        <v>484</v>
      </c>
      <c r="E10" s="35">
        <v>430</v>
      </c>
      <c r="F10" s="35">
        <v>277</v>
      </c>
      <c r="G10" s="35">
        <v>287</v>
      </c>
      <c r="H10" s="35">
        <v>141</v>
      </c>
      <c r="I10" s="35">
        <v>83</v>
      </c>
      <c r="J10" s="35">
        <v>60</v>
      </c>
      <c r="K10" s="122">
        <f t="shared" si="0"/>
        <v>2156</v>
      </c>
    </row>
    <row r="11" spans="1:16" s="33" customFormat="1">
      <c r="A11" s="25">
        <v>1999</v>
      </c>
      <c r="B11" s="35">
        <v>246</v>
      </c>
      <c r="C11" s="35">
        <v>267</v>
      </c>
      <c r="D11" s="35">
        <v>509</v>
      </c>
      <c r="E11" s="35">
        <v>383</v>
      </c>
      <c r="F11" s="35">
        <v>250</v>
      </c>
      <c r="G11" s="35">
        <v>270</v>
      </c>
      <c r="H11" s="35">
        <v>129</v>
      </c>
      <c r="I11" s="35">
        <v>73</v>
      </c>
      <c r="J11" s="35">
        <v>50</v>
      </c>
      <c r="K11" s="122">
        <f t="shared" si="0"/>
        <v>2177</v>
      </c>
    </row>
    <row r="12" spans="1:16" s="33" customFormat="1">
      <c r="A12" s="25">
        <v>2000</v>
      </c>
      <c r="B12" s="35">
        <v>243</v>
      </c>
      <c r="C12" s="35">
        <v>266</v>
      </c>
      <c r="D12" s="35">
        <v>500</v>
      </c>
      <c r="E12" s="35">
        <v>389</v>
      </c>
      <c r="F12" s="35">
        <v>241</v>
      </c>
      <c r="G12" s="35">
        <v>257</v>
      </c>
      <c r="H12" s="35">
        <v>126</v>
      </c>
      <c r="I12" s="35">
        <v>78</v>
      </c>
      <c r="J12" s="35">
        <v>63</v>
      </c>
      <c r="K12" s="122">
        <f t="shared" si="0"/>
        <v>2163</v>
      </c>
    </row>
    <row r="13" spans="1:16" s="33" customFormat="1">
      <c r="A13" s="25">
        <v>2001</v>
      </c>
      <c r="B13" s="35">
        <v>229</v>
      </c>
      <c r="C13" s="35">
        <v>208</v>
      </c>
      <c r="D13" s="35">
        <v>480</v>
      </c>
      <c r="E13" s="35">
        <v>412</v>
      </c>
      <c r="F13" s="35">
        <v>269</v>
      </c>
      <c r="G13" s="35">
        <v>272</v>
      </c>
      <c r="H13" s="35">
        <v>123</v>
      </c>
      <c r="I13" s="35">
        <v>88</v>
      </c>
      <c r="J13" s="35">
        <v>79</v>
      </c>
      <c r="K13" s="122">
        <f t="shared" si="0"/>
        <v>2160</v>
      </c>
    </row>
    <row r="14" spans="1:16" s="33" customFormat="1">
      <c r="A14" s="25">
        <v>2002</v>
      </c>
      <c r="B14" s="35">
        <v>212</v>
      </c>
      <c r="C14" s="35">
        <v>193</v>
      </c>
      <c r="D14" s="35">
        <v>500</v>
      </c>
      <c r="E14" s="35">
        <v>415</v>
      </c>
      <c r="F14" s="35">
        <v>280</v>
      </c>
      <c r="G14" s="35">
        <v>251</v>
      </c>
      <c r="H14" s="35">
        <v>125</v>
      </c>
      <c r="I14" s="35">
        <v>82</v>
      </c>
      <c r="J14" s="35">
        <v>88</v>
      </c>
      <c r="K14" s="122">
        <f t="shared" si="0"/>
        <v>2146</v>
      </c>
    </row>
    <row r="15" spans="1:16" s="33" customFormat="1">
      <c r="A15" s="25">
        <v>2003</v>
      </c>
      <c r="B15" s="35">
        <v>232</v>
      </c>
      <c r="C15" s="35">
        <v>227</v>
      </c>
      <c r="D15" s="35">
        <v>531</v>
      </c>
      <c r="E15" s="35">
        <v>375</v>
      </c>
      <c r="F15" s="35">
        <v>246</v>
      </c>
      <c r="G15" s="35">
        <v>248</v>
      </c>
      <c r="H15" s="35">
        <v>103</v>
      </c>
      <c r="I15" s="35">
        <v>82</v>
      </c>
      <c r="J15" s="35">
        <v>87</v>
      </c>
      <c r="K15" s="122">
        <f t="shared" si="0"/>
        <v>2131</v>
      </c>
    </row>
    <row r="16" spans="1:16" s="33" customFormat="1">
      <c r="A16" s="25">
        <v>2004</v>
      </c>
      <c r="B16" s="35">
        <v>164</v>
      </c>
      <c r="C16" s="35">
        <v>179</v>
      </c>
      <c r="D16" s="35">
        <v>506</v>
      </c>
      <c r="E16" s="35">
        <v>413</v>
      </c>
      <c r="F16" s="35">
        <v>286</v>
      </c>
      <c r="G16" s="35">
        <v>243</v>
      </c>
      <c r="H16" s="35">
        <v>122</v>
      </c>
      <c r="I16" s="35">
        <v>79</v>
      </c>
      <c r="J16" s="35">
        <v>105</v>
      </c>
      <c r="K16" s="122">
        <f t="shared" si="0"/>
        <v>2097</v>
      </c>
    </row>
    <row r="17" spans="1:11" s="33" customFormat="1">
      <c r="A17" s="25">
        <v>2005</v>
      </c>
      <c r="B17" s="35">
        <v>200</v>
      </c>
      <c r="C17" s="35">
        <v>245</v>
      </c>
      <c r="D17" s="35">
        <v>510</v>
      </c>
      <c r="E17" s="35">
        <v>351</v>
      </c>
      <c r="F17" s="35">
        <v>253</v>
      </c>
      <c r="G17" s="35">
        <v>232</v>
      </c>
      <c r="H17" s="35">
        <v>106</v>
      </c>
      <c r="I17" s="35">
        <v>83</v>
      </c>
      <c r="J17" s="35">
        <v>94</v>
      </c>
      <c r="K17" s="122">
        <f t="shared" si="0"/>
        <v>2074</v>
      </c>
    </row>
    <row r="18" spans="1:11" s="33" customFormat="1">
      <c r="A18" s="238">
        <v>2006</v>
      </c>
      <c r="B18" s="237">
        <v>164</v>
      </c>
      <c r="C18" s="237">
        <v>194</v>
      </c>
      <c r="D18" s="237">
        <v>485</v>
      </c>
      <c r="E18" s="237">
        <v>401</v>
      </c>
      <c r="F18" s="237">
        <v>288</v>
      </c>
      <c r="G18" s="237">
        <v>230</v>
      </c>
      <c r="H18" s="237">
        <v>112</v>
      </c>
      <c r="I18" s="237">
        <v>88</v>
      </c>
      <c r="J18" s="237">
        <v>102</v>
      </c>
      <c r="K18" s="122">
        <f t="shared" si="0"/>
        <v>2064</v>
      </c>
    </row>
    <row r="19" spans="1:11" s="33" customFormat="1">
      <c r="A19" s="238">
        <v>2007</v>
      </c>
      <c r="B19" s="237">
        <v>174</v>
      </c>
      <c r="C19" s="237">
        <v>194</v>
      </c>
      <c r="D19" s="237">
        <v>503</v>
      </c>
      <c r="E19" s="237">
        <v>381</v>
      </c>
      <c r="F19" s="237">
        <v>276</v>
      </c>
      <c r="G19" s="237">
        <v>234</v>
      </c>
      <c r="H19" s="237">
        <v>111</v>
      </c>
      <c r="I19" s="237">
        <v>93</v>
      </c>
      <c r="J19" s="237">
        <v>89</v>
      </c>
      <c r="K19" s="122">
        <f t="shared" si="0"/>
        <v>2055</v>
      </c>
    </row>
    <row r="20" spans="1:11" s="33" customFormat="1">
      <c r="A20" s="238">
        <v>2008</v>
      </c>
      <c r="B20" s="237">
        <v>181</v>
      </c>
      <c r="C20" s="237">
        <v>198</v>
      </c>
      <c r="D20" s="237">
        <v>488</v>
      </c>
      <c r="E20" s="237">
        <v>397</v>
      </c>
      <c r="F20" s="237">
        <v>264</v>
      </c>
      <c r="G20" s="237">
        <v>233</v>
      </c>
      <c r="H20" s="237">
        <v>104</v>
      </c>
      <c r="I20" s="237">
        <v>96</v>
      </c>
      <c r="J20" s="237">
        <v>108</v>
      </c>
      <c r="K20" s="122">
        <f t="shared" si="0"/>
        <v>2069</v>
      </c>
    </row>
    <row r="21" spans="1:11" s="33" customFormat="1">
      <c r="A21" s="238">
        <v>2009</v>
      </c>
      <c r="B21" s="237">
        <v>190</v>
      </c>
      <c r="C21" s="237">
        <v>197</v>
      </c>
      <c r="D21" s="237">
        <v>503</v>
      </c>
      <c r="E21" s="237">
        <v>375</v>
      </c>
      <c r="F21" s="237">
        <v>252</v>
      </c>
      <c r="G21" s="237">
        <v>219</v>
      </c>
      <c r="H21" s="237">
        <v>113</v>
      </c>
      <c r="I21" s="237">
        <v>94</v>
      </c>
      <c r="J21" s="237">
        <v>123</v>
      </c>
      <c r="K21" s="122">
        <f t="shared" si="0"/>
        <v>2066</v>
      </c>
    </row>
    <row r="22" spans="1:11" s="33" customFormat="1">
      <c r="A22" s="238">
        <v>2010</v>
      </c>
      <c r="B22" s="237">
        <v>188</v>
      </c>
      <c r="C22" s="237">
        <v>190</v>
      </c>
      <c r="D22" s="237">
        <v>500</v>
      </c>
      <c r="E22" s="237">
        <v>358</v>
      </c>
      <c r="F22" s="237">
        <v>261</v>
      </c>
      <c r="G22" s="237">
        <v>210</v>
      </c>
      <c r="H22" s="237">
        <v>117</v>
      </c>
      <c r="I22" s="237">
        <v>90</v>
      </c>
      <c r="J22" s="237">
        <v>135</v>
      </c>
      <c r="K22" s="122">
        <f t="shared" si="0"/>
        <v>2049</v>
      </c>
    </row>
    <row r="23" spans="1:11" s="33" customFormat="1">
      <c r="A23" s="238">
        <v>2011</v>
      </c>
      <c r="B23" s="237">
        <v>159</v>
      </c>
      <c r="C23" s="237">
        <v>181</v>
      </c>
      <c r="D23" s="237">
        <v>442</v>
      </c>
      <c r="E23" s="237">
        <v>390</v>
      </c>
      <c r="F23" s="237">
        <v>279</v>
      </c>
      <c r="G23" s="237">
        <v>223</v>
      </c>
      <c r="H23" s="237">
        <v>129</v>
      </c>
      <c r="I23" s="237">
        <v>89</v>
      </c>
      <c r="J23" s="237">
        <v>141</v>
      </c>
      <c r="K23" s="122">
        <f t="shared" si="0"/>
        <v>2033</v>
      </c>
    </row>
    <row r="24" spans="1:11" s="33" customFormat="1">
      <c r="A24" s="238">
        <v>2012</v>
      </c>
      <c r="B24" s="237">
        <v>200</v>
      </c>
      <c r="C24" s="237">
        <v>178</v>
      </c>
      <c r="D24" s="237">
        <v>465</v>
      </c>
      <c r="E24" s="237">
        <v>361</v>
      </c>
      <c r="F24" s="237">
        <v>260</v>
      </c>
      <c r="G24" s="237">
        <v>222</v>
      </c>
      <c r="H24" s="237">
        <v>121</v>
      </c>
      <c r="I24" s="237">
        <v>102</v>
      </c>
      <c r="J24" s="237">
        <v>126</v>
      </c>
      <c r="K24" s="122">
        <f t="shared" si="0"/>
        <v>2035</v>
      </c>
    </row>
    <row r="25" spans="1:11" s="33" customFormat="1">
      <c r="A25" s="238">
        <v>2013</v>
      </c>
      <c r="B25" s="237">
        <v>216</v>
      </c>
      <c r="C25" s="237">
        <v>180</v>
      </c>
      <c r="D25" s="237">
        <v>479</v>
      </c>
      <c r="E25" s="237">
        <v>351</v>
      </c>
      <c r="F25" s="237">
        <v>235</v>
      </c>
      <c r="G25" s="237">
        <v>221</v>
      </c>
      <c r="H25" s="237">
        <v>119</v>
      </c>
      <c r="I25" s="237">
        <v>108</v>
      </c>
      <c r="J25" s="237">
        <v>117</v>
      </c>
      <c r="K25" s="122">
        <f t="shared" ref="K25:K27" si="1">SUM(B25:J25)</f>
        <v>2026</v>
      </c>
    </row>
    <row r="26" spans="1:11" s="33" customFormat="1">
      <c r="A26" s="238">
        <v>2014</v>
      </c>
      <c r="B26" s="237">
        <v>132</v>
      </c>
      <c r="C26" s="237">
        <v>170</v>
      </c>
      <c r="D26" s="237">
        <v>483</v>
      </c>
      <c r="E26" s="237">
        <v>376</v>
      </c>
      <c r="F26" s="237">
        <v>273</v>
      </c>
      <c r="G26" s="237">
        <v>222</v>
      </c>
      <c r="H26" s="237">
        <v>130</v>
      </c>
      <c r="I26" s="237">
        <v>105</v>
      </c>
      <c r="J26" s="237">
        <v>129</v>
      </c>
      <c r="K26" s="122">
        <f t="shared" si="1"/>
        <v>2020</v>
      </c>
    </row>
    <row r="27" spans="1:11" s="33" customFormat="1">
      <c r="A27" s="238">
        <v>2015</v>
      </c>
      <c r="B27" s="237">
        <v>134</v>
      </c>
      <c r="C27" s="237">
        <v>181</v>
      </c>
      <c r="D27" s="237">
        <v>488</v>
      </c>
      <c r="E27" s="237">
        <v>384</v>
      </c>
      <c r="F27" s="237">
        <v>257</v>
      </c>
      <c r="G27" s="237">
        <v>215</v>
      </c>
      <c r="H27" s="237">
        <v>138</v>
      </c>
      <c r="I27" s="237">
        <v>109</v>
      </c>
      <c r="J27" s="237">
        <v>127</v>
      </c>
      <c r="K27" s="122">
        <f t="shared" si="1"/>
        <v>2033</v>
      </c>
    </row>
    <row r="28" spans="1:11" s="33" customFormat="1">
      <c r="A28" s="111"/>
      <c r="B28" s="112"/>
      <c r="C28" s="112"/>
      <c r="D28" s="112"/>
      <c r="E28" s="112"/>
      <c r="F28" s="112"/>
      <c r="G28" s="112"/>
      <c r="H28" s="112"/>
      <c r="I28" s="112"/>
      <c r="J28" s="112"/>
      <c r="K28" s="112"/>
    </row>
    <row r="29" spans="1:11" s="33" customFormat="1">
      <c r="A29" s="44"/>
      <c r="B29" s="64"/>
      <c r="C29" s="64"/>
      <c r="D29" s="64"/>
      <c r="E29" s="64"/>
      <c r="F29" s="64"/>
      <c r="G29" s="64"/>
      <c r="H29" s="64"/>
      <c r="I29" s="64"/>
      <c r="J29" s="64"/>
      <c r="K29" s="64"/>
    </row>
    <row r="30" spans="1:11" s="33" customFormat="1">
      <c r="A30" s="104" t="s">
        <v>58</v>
      </c>
      <c r="B30" s="22" t="s">
        <v>90</v>
      </c>
      <c r="C30" s="22" t="s">
        <v>118</v>
      </c>
      <c r="D30" s="22" t="s">
        <v>119</v>
      </c>
      <c r="E30" s="22" t="s">
        <v>120</v>
      </c>
      <c r="F30" s="22" t="s">
        <v>121</v>
      </c>
      <c r="G30" s="22" t="s">
        <v>122</v>
      </c>
      <c r="H30" s="22" t="s">
        <v>123</v>
      </c>
      <c r="I30" s="22" t="s">
        <v>124</v>
      </c>
      <c r="J30" s="22" t="s">
        <v>43</v>
      </c>
      <c r="K30" s="22" t="s">
        <v>81</v>
      </c>
    </row>
    <row r="31" spans="1:11" s="33" customFormat="1">
      <c r="A31" s="25">
        <v>1996</v>
      </c>
      <c r="B31" s="127">
        <v>0.39</v>
      </c>
      <c r="C31" s="127">
        <v>1.1200000000000001</v>
      </c>
      <c r="D31" s="127">
        <v>4.32</v>
      </c>
      <c r="E31" s="127">
        <v>6.68</v>
      </c>
      <c r="F31" s="127">
        <v>10.11</v>
      </c>
      <c r="G31" s="127">
        <v>24.17</v>
      </c>
      <c r="H31" s="127">
        <v>18.350000000000001</v>
      </c>
      <c r="I31" s="127">
        <v>20.18</v>
      </c>
      <c r="J31" s="127">
        <v>14.68</v>
      </c>
      <c r="K31" s="128">
        <f t="shared" ref="K31:K47" si="2">SUM(B31:J31)</f>
        <v>100</v>
      </c>
    </row>
    <row r="32" spans="1:11" s="33" customFormat="1">
      <c r="A32" s="25">
        <v>1997</v>
      </c>
      <c r="B32" s="127">
        <v>0.33</v>
      </c>
      <c r="C32" s="127">
        <v>0.98</v>
      </c>
      <c r="D32" s="127">
        <v>4.4000000000000004</v>
      </c>
      <c r="E32" s="127">
        <v>6.18</v>
      </c>
      <c r="F32" s="127">
        <v>9.14</v>
      </c>
      <c r="G32" s="127">
        <v>23.77</v>
      </c>
      <c r="H32" s="127">
        <v>17.66</v>
      </c>
      <c r="I32" s="127">
        <v>19.14</v>
      </c>
      <c r="J32" s="127">
        <v>18.41</v>
      </c>
      <c r="K32" s="128">
        <f t="shared" si="2"/>
        <v>100.00999999999999</v>
      </c>
    </row>
    <row r="33" spans="1:11" s="33" customFormat="1">
      <c r="A33" s="25">
        <v>1998</v>
      </c>
      <c r="B33" s="127">
        <v>0.2</v>
      </c>
      <c r="C33" s="127">
        <v>0.68</v>
      </c>
      <c r="D33" s="127">
        <v>3.37</v>
      </c>
      <c r="E33" s="127">
        <v>6.07</v>
      </c>
      <c r="F33" s="127">
        <v>8.0500000000000007</v>
      </c>
      <c r="G33" s="127">
        <v>20.82</v>
      </c>
      <c r="H33" s="127">
        <v>18.420000000000002</v>
      </c>
      <c r="I33" s="127">
        <v>18.829999999999998</v>
      </c>
      <c r="J33" s="127">
        <v>23.56</v>
      </c>
      <c r="K33" s="128">
        <f t="shared" si="2"/>
        <v>100</v>
      </c>
    </row>
    <row r="34" spans="1:11" s="33" customFormat="1">
      <c r="A34" s="25">
        <v>1999</v>
      </c>
      <c r="B34" s="127">
        <v>0.34</v>
      </c>
      <c r="C34" s="127">
        <v>1.05</v>
      </c>
      <c r="D34" s="127">
        <v>4.04</v>
      </c>
      <c r="E34" s="127">
        <v>6.03</v>
      </c>
      <c r="F34" s="127">
        <v>9.19</v>
      </c>
      <c r="G34" s="127">
        <v>20.69</v>
      </c>
      <c r="H34" s="127">
        <v>19.559999999999999</v>
      </c>
      <c r="I34" s="127">
        <v>17.88</v>
      </c>
      <c r="J34" s="127">
        <v>21.22</v>
      </c>
      <c r="K34" s="128">
        <f t="shared" si="2"/>
        <v>100</v>
      </c>
    </row>
    <row r="35" spans="1:11" s="33" customFormat="1">
      <c r="A35" s="25">
        <v>2000</v>
      </c>
      <c r="B35" s="127">
        <v>0.3</v>
      </c>
      <c r="C35" s="127">
        <v>0.98</v>
      </c>
      <c r="D35" s="127">
        <v>3.87</v>
      </c>
      <c r="E35" s="127">
        <v>5.98</v>
      </c>
      <c r="F35" s="127">
        <v>8.57</v>
      </c>
      <c r="G35" s="127">
        <v>18.8</v>
      </c>
      <c r="H35" s="127">
        <v>18.05</v>
      </c>
      <c r="I35" s="127">
        <v>18.23</v>
      </c>
      <c r="J35" s="127">
        <v>25.23</v>
      </c>
      <c r="K35" s="128">
        <f t="shared" si="2"/>
        <v>100.01</v>
      </c>
    </row>
    <row r="36" spans="1:11" s="33" customFormat="1">
      <c r="A36" s="25">
        <v>2001</v>
      </c>
      <c r="B36" s="127">
        <v>0.26</v>
      </c>
      <c r="C36" s="127">
        <v>0.67</v>
      </c>
      <c r="D36" s="127">
        <v>3.24</v>
      </c>
      <c r="E36" s="127">
        <v>5.85</v>
      </c>
      <c r="F36" s="127">
        <v>7.37</v>
      </c>
      <c r="G36" s="127">
        <v>17.93</v>
      </c>
      <c r="H36" s="127">
        <v>16.399999999999999</v>
      </c>
      <c r="I36" s="127">
        <v>18.920000000000002</v>
      </c>
      <c r="J36" s="127">
        <v>29.36</v>
      </c>
      <c r="K36" s="128">
        <f t="shared" si="2"/>
        <v>100</v>
      </c>
    </row>
    <row r="37" spans="1:11" s="45" customFormat="1">
      <c r="A37" s="25">
        <v>2002</v>
      </c>
      <c r="B37" s="127">
        <v>0.22</v>
      </c>
      <c r="C37" s="127">
        <v>0.6</v>
      </c>
      <c r="D37" s="127">
        <v>3.35</v>
      </c>
      <c r="E37" s="127">
        <v>5.7</v>
      </c>
      <c r="F37" s="127">
        <v>7.9</v>
      </c>
      <c r="G37" s="127">
        <v>16.329999999999998</v>
      </c>
      <c r="H37" s="127">
        <v>16.399999999999999</v>
      </c>
      <c r="I37" s="127">
        <v>17.71</v>
      </c>
      <c r="J37" s="127">
        <v>31.78</v>
      </c>
      <c r="K37" s="128">
        <f t="shared" si="2"/>
        <v>99.990000000000009</v>
      </c>
    </row>
    <row r="38" spans="1:11">
      <c r="A38" s="25">
        <v>2003</v>
      </c>
      <c r="B38" s="127">
        <v>0.27</v>
      </c>
      <c r="C38" s="127">
        <v>0.77</v>
      </c>
      <c r="D38" s="127">
        <v>3.92</v>
      </c>
      <c r="E38" s="127">
        <v>5.42</v>
      </c>
      <c r="F38" s="127">
        <v>7.5</v>
      </c>
      <c r="G38" s="127">
        <v>17.53</v>
      </c>
      <c r="H38" s="127">
        <v>14.04</v>
      </c>
      <c r="I38" s="127">
        <v>18.72</v>
      </c>
      <c r="J38" s="127">
        <v>31.83</v>
      </c>
      <c r="K38" s="128">
        <f t="shared" si="2"/>
        <v>99.999999999999986</v>
      </c>
    </row>
    <row r="39" spans="1:11">
      <c r="A39" s="25">
        <v>2004</v>
      </c>
      <c r="B39" s="127">
        <v>0.19</v>
      </c>
      <c r="C39" s="127">
        <v>0.55000000000000004</v>
      </c>
      <c r="D39" s="127">
        <v>3.08</v>
      </c>
      <c r="E39" s="127">
        <v>5.24</v>
      </c>
      <c r="F39" s="127">
        <v>7.55</v>
      </c>
      <c r="G39" s="127">
        <v>14.7</v>
      </c>
      <c r="H39" s="127">
        <v>14.86</v>
      </c>
      <c r="I39" s="127">
        <v>17.02</v>
      </c>
      <c r="J39" s="127">
        <v>36.81</v>
      </c>
      <c r="K39" s="128">
        <f t="shared" si="2"/>
        <v>100</v>
      </c>
    </row>
    <row r="40" spans="1:11">
      <c r="A40" s="25">
        <v>2005</v>
      </c>
      <c r="B40" s="127">
        <v>0.25</v>
      </c>
      <c r="C40" s="127">
        <v>0.86</v>
      </c>
      <c r="D40" s="127">
        <v>3.66</v>
      </c>
      <c r="E40" s="127">
        <v>5</v>
      </c>
      <c r="F40" s="127">
        <v>7.34</v>
      </c>
      <c r="G40" s="127">
        <v>15.58</v>
      </c>
      <c r="H40" s="127">
        <v>14.06</v>
      </c>
      <c r="I40" s="127">
        <v>19.37</v>
      </c>
      <c r="J40" s="127">
        <v>33.86</v>
      </c>
      <c r="K40" s="128">
        <f t="shared" si="2"/>
        <v>99.98</v>
      </c>
    </row>
    <row r="41" spans="1:11">
      <c r="A41" s="238">
        <v>2006</v>
      </c>
      <c r="B41" s="239">
        <v>0.14000000000000001</v>
      </c>
      <c r="C41" s="239">
        <v>0.61</v>
      </c>
      <c r="D41" s="239">
        <v>3.01</v>
      </c>
      <c r="E41" s="239">
        <v>4.8099999999999996</v>
      </c>
      <c r="F41" s="239">
        <v>7.88</v>
      </c>
      <c r="G41" s="239">
        <v>14.32</v>
      </c>
      <c r="H41" s="239">
        <v>13.72</v>
      </c>
      <c r="I41" s="239">
        <v>19.600000000000001</v>
      </c>
      <c r="J41" s="239">
        <v>35.9</v>
      </c>
      <c r="K41" s="128">
        <f t="shared" si="2"/>
        <v>99.990000000000009</v>
      </c>
    </row>
    <row r="42" spans="1:11">
      <c r="A42" s="238">
        <v>2007</v>
      </c>
      <c r="B42" s="239">
        <v>0.19</v>
      </c>
      <c r="C42" s="239">
        <v>0.61</v>
      </c>
      <c r="D42" s="239">
        <v>3.17</v>
      </c>
      <c r="E42" s="239">
        <v>4.8</v>
      </c>
      <c r="F42" s="239">
        <v>7.72</v>
      </c>
      <c r="G42" s="239">
        <v>15.14</v>
      </c>
      <c r="H42" s="239">
        <v>14.63</v>
      </c>
      <c r="I42" s="239">
        <v>21.11</v>
      </c>
      <c r="J42" s="239">
        <v>32.630000000000003</v>
      </c>
      <c r="K42" s="128">
        <f t="shared" si="2"/>
        <v>100</v>
      </c>
    </row>
    <row r="43" spans="1:11">
      <c r="A43" s="238">
        <v>2008</v>
      </c>
      <c r="B43" s="239">
        <v>0.18</v>
      </c>
      <c r="C43" s="239">
        <v>0.56999999999999995</v>
      </c>
      <c r="D43" s="239">
        <v>2.92</v>
      </c>
      <c r="E43" s="239">
        <v>4.99</v>
      </c>
      <c r="F43" s="239">
        <v>7.1</v>
      </c>
      <c r="G43" s="239">
        <v>14.14</v>
      </c>
      <c r="H43" s="239">
        <v>12.12</v>
      </c>
      <c r="I43" s="239">
        <v>20.84</v>
      </c>
      <c r="J43" s="239">
        <v>37.159999999999997</v>
      </c>
      <c r="K43" s="128">
        <f t="shared" si="2"/>
        <v>100.02</v>
      </c>
    </row>
    <row r="44" spans="1:11">
      <c r="A44" s="238">
        <v>2009</v>
      </c>
      <c r="B44" s="239">
        <v>0.19</v>
      </c>
      <c r="C44" s="239">
        <v>0.63</v>
      </c>
      <c r="D44" s="239">
        <v>3.07</v>
      </c>
      <c r="E44" s="239">
        <v>4.9800000000000004</v>
      </c>
      <c r="F44" s="239">
        <v>6.68</v>
      </c>
      <c r="G44" s="239">
        <v>13.21</v>
      </c>
      <c r="H44" s="239">
        <v>12.14</v>
      </c>
      <c r="I44" s="239">
        <v>18.63</v>
      </c>
      <c r="J44" s="239">
        <v>40.47</v>
      </c>
      <c r="K44" s="128">
        <f t="shared" si="2"/>
        <v>100</v>
      </c>
    </row>
    <row r="45" spans="1:11">
      <c r="A45" s="238">
        <v>2010</v>
      </c>
      <c r="B45" s="239">
        <v>0.18</v>
      </c>
      <c r="C45" s="239">
        <v>0.59</v>
      </c>
      <c r="D45" s="239">
        <v>3.04</v>
      </c>
      <c r="E45" s="239">
        <v>4.8</v>
      </c>
      <c r="F45" s="239">
        <v>6.85</v>
      </c>
      <c r="G45" s="239">
        <v>11.86</v>
      </c>
      <c r="H45" s="239">
        <v>12.16</v>
      </c>
      <c r="I45" s="239">
        <v>17.21</v>
      </c>
      <c r="J45" s="239">
        <v>43.31</v>
      </c>
      <c r="K45" s="128">
        <f t="shared" si="2"/>
        <v>100</v>
      </c>
    </row>
    <row r="46" spans="1:11">
      <c r="A46" s="238">
        <v>2011</v>
      </c>
      <c r="B46" s="239">
        <v>0.14000000000000001</v>
      </c>
      <c r="C46" s="239">
        <v>0.48</v>
      </c>
      <c r="D46" s="239">
        <v>2.56</v>
      </c>
      <c r="E46" s="239">
        <v>4.26</v>
      </c>
      <c r="F46" s="239">
        <v>6.65</v>
      </c>
      <c r="G46" s="239">
        <v>11.73</v>
      </c>
      <c r="H46" s="239">
        <v>12.72</v>
      </c>
      <c r="I46" s="239">
        <v>16.8</v>
      </c>
      <c r="J46" s="239">
        <v>44.65</v>
      </c>
      <c r="K46" s="128">
        <f t="shared" si="2"/>
        <v>99.990000000000009</v>
      </c>
    </row>
    <row r="47" spans="1:11">
      <c r="A47" s="238">
        <v>2012</v>
      </c>
      <c r="B47" s="239">
        <v>0.2</v>
      </c>
      <c r="C47" s="239">
        <v>0.57999999999999996</v>
      </c>
      <c r="D47" s="239">
        <v>2.82</v>
      </c>
      <c r="E47" s="239">
        <v>4.3099999999999996</v>
      </c>
      <c r="F47" s="239">
        <v>6.57</v>
      </c>
      <c r="G47" s="239">
        <v>12.63</v>
      </c>
      <c r="H47" s="239">
        <v>12.34</v>
      </c>
      <c r="I47" s="239">
        <v>20.05</v>
      </c>
      <c r="J47" s="239">
        <v>40.5</v>
      </c>
      <c r="K47" s="128">
        <f t="shared" si="2"/>
        <v>100</v>
      </c>
    </row>
    <row r="48" spans="1:11">
      <c r="A48" s="238">
        <v>2013</v>
      </c>
      <c r="B48" s="239">
        <v>0.24</v>
      </c>
      <c r="C48" s="239">
        <v>0.64</v>
      </c>
      <c r="D48" s="239">
        <v>3.11</v>
      </c>
      <c r="E48" s="239">
        <v>4.66</v>
      </c>
      <c r="F48" s="239">
        <v>6.4</v>
      </c>
      <c r="G48" s="239">
        <v>13.03</v>
      </c>
      <c r="H48" s="239">
        <v>12.93</v>
      </c>
      <c r="I48" s="239">
        <v>21.67</v>
      </c>
      <c r="J48" s="239">
        <v>37.31</v>
      </c>
      <c r="K48" s="128">
        <f t="shared" ref="K48:K50" si="3">SUM(B48:J48)</f>
        <v>99.990000000000009</v>
      </c>
    </row>
    <row r="49" spans="1:11">
      <c r="A49" s="238">
        <v>2014</v>
      </c>
      <c r="B49" s="239">
        <v>0.14000000000000001</v>
      </c>
      <c r="C49" s="239">
        <v>0.54</v>
      </c>
      <c r="D49" s="239">
        <v>2.88</v>
      </c>
      <c r="E49" s="239">
        <v>4.3899999999999997</v>
      </c>
      <c r="F49" s="239">
        <v>6.54</v>
      </c>
      <c r="G49" s="239">
        <v>12.77</v>
      </c>
      <c r="H49" s="239">
        <v>12.85</v>
      </c>
      <c r="I49" s="239">
        <v>19.95</v>
      </c>
      <c r="J49" s="239">
        <v>39.94</v>
      </c>
      <c r="K49" s="128">
        <f t="shared" si="3"/>
        <v>100</v>
      </c>
    </row>
    <row r="50" spans="1:11">
      <c r="A50" s="238">
        <v>2015</v>
      </c>
      <c r="B50" s="239">
        <v>0.14000000000000001</v>
      </c>
      <c r="C50" s="239">
        <v>0.6</v>
      </c>
      <c r="D50" s="239">
        <v>2.91</v>
      </c>
      <c r="E50" s="239">
        <v>4.58</v>
      </c>
      <c r="F50" s="239">
        <v>6.41</v>
      </c>
      <c r="G50" s="239">
        <v>12.14</v>
      </c>
      <c r="H50" s="239">
        <v>13.65</v>
      </c>
      <c r="I50" s="239">
        <v>20.37</v>
      </c>
      <c r="J50" s="239">
        <v>39.200000000000003</v>
      </c>
      <c r="K50" s="128">
        <f t="shared" si="3"/>
        <v>100</v>
      </c>
    </row>
    <row r="51" spans="1:11">
      <c r="A51" s="44"/>
      <c r="B51" s="64"/>
      <c r="C51" s="64"/>
      <c r="D51" s="64"/>
      <c r="E51" s="64"/>
      <c r="F51" s="64"/>
      <c r="G51" s="64"/>
      <c r="H51" s="64"/>
      <c r="I51" s="64"/>
      <c r="J51" s="64"/>
      <c r="K51" s="64"/>
    </row>
    <row r="52" spans="1:11">
      <c r="A52" s="44"/>
      <c r="B52" s="64"/>
      <c r="C52" s="64"/>
      <c r="D52" s="64"/>
      <c r="E52" s="64"/>
      <c r="F52" s="64"/>
      <c r="G52" s="64"/>
      <c r="H52" s="64"/>
      <c r="I52" s="64"/>
      <c r="J52" s="64"/>
      <c r="K52" s="64"/>
    </row>
    <row r="53" spans="1:11">
      <c r="A53" s="104" t="s">
        <v>88</v>
      </c>
      <c r="B53" s="22" t="s">
        <v>90</v>
      </c>
      <c r="C53" s="22" t="s">
        <v>118</v>
      </c>
      <c r="D53" s="22" t="s">
        <v>119</v>
      </c>
      <c r="E53" s="22" t="s">
        <v>120</v>
      </c>
      <c r="F53" s="22" t="s">
        <v>121</v>
      </c>
      <c r="G53" s="22" t="s">
        <v>122</v>
      </c>
      <c r="H53" s="22" t="s">
        <v>123</v>
      </c>
      <c r="I53" s="22" t="s">
        <v>124</v>
      </c>
      <c r="J53" s="22" t="s">
        <v>43</v>
      </c>
      <c r="K53" s="22" t="s">
        <v>81</v>
      </c>
    </row>
    <row r="54" spans="1:11">
      <c r="A54" s="25">
        <v>1996</v>
      </c>
      <c r="B54" s="127">
        <v>0.38</v>
      </c>
      <c r="C54" s="127">
        <v>1.1200000000000001</v>
      </c>
      <c r="D54" s="127">
        <v>4.6900000000000004</v>
      </c>
      <c r="E54" s="127">
        <v>6.62</v>
      </c>
      <c r="F54" s="127">
        <v>8.0299999999999994</v>
      </c>
      <c r="G54" s="127">
        <v>18.54</v>
      </c>
      <c r="H54" s="127">
        <v>15.23</v>
      </c>
      <c r="I54" s="127">
        <v>22.14</v>
      </c>
      <c r="J54" s="127">
        <v>23.24</v>
      </c>
      <c r="K54" s="128">
        <f t="shared" ref="K54:K70" si="4">SUM(B54:J54)</f>
        <v>99.99</v>
      </c>
    </row>
    <row r="55" spans="1:11">
      <c r="A55" s="25">
        <v>1997</v>
      </c>
      <c r="B55" s="127">
        <v>0.33</v>
      </c>
      <c r="C55" s="127">
        <v>0.96</v>
      </c>
      <c r="D55" s="127">
        <v>4.5</v>
      </c>
      <c r="E55" s="127">
        <v>6.06</v>
      </c>
      <c r="F55" s="127">
        <v>7.31</v>
      </c>
      <c r="G55" s="127">
        <v>17.600000000000001</v>
      </c>
      <c r="H55" s="127">
        <v>15.68</v>
      </c>
      <c r="I55" s="127">
        <v>20.11</v>
      </c>
      <c r="J55" s="127">
        <v>27.46</v>
      </c>
      <c r="K55" s="128">
        <f t="shared" si="4"/>
        <v>100.01000000000002</v>
      </c>
    </row>
    <row r="56" spans="1:11">
      <c r="A56" s="25">
        <v>1998</v>
      </c>
      <c r="B56" s="127">
        <v>0.21</v>
      </c>
      <c r="C56" s="127">
        <v>0.71</v>
      </c>
      <c r="D56" s="127">
        <v>3.52</v>
      </c>
      <c r="E56" s="127">
        <v>5.98</v>
      </c>
      <c r="F56" s="127">
        <v>7.14</v>
      </c>
      <c r="G56" s="127">
        <v>15.53</v>
      </c>
      <c r="H56" s="127">
        <v>16.149999999999999</v>
      </c>
      <c r="I56" s="127">
        <v>18.36</v>
      </c>
      <c r="J56" s="127">
        <v>32.409999999999997</v>
      </c>
      <c r="K56" s="128">
        <f t="shared" si="4"/>
        <v>100.00999999999999</v>
      </c>
    </row>
    <row r="57" spans="1:11">
      <c r="A57" s="25">
        <v>1999</v>
      </c>
      <c r="B57" s="127">
        <v>0.33</v>
      </c>
      <c r="C57" s="127">
        <v>1.03</v>
      </c>
      <c r="D57" s="127">
        <v>4.07</v>
      </c>
      <c r="E57" s="127">
        <v>5.97</v>
      </c>
      <c r="F57" s="127">
        <v>7.21</v>
      </c>
      <c r="G57" s="127">
        <v>16.079999999999998</v>
      </c>
      <c r="H57" s="127">
        <v>16.850000000000001</v>
      </c>
      <c r="I57" s="127">
        <v>18.04</v>
      </c>
      <c r="J57" s="127">
        <v>30.42</v>
      </c>
      <c r="K57" s="128">
        <f t="shared" si="4"/>
        <v>100</v>
      </c>
    </row>
    <row r="58" spans="1:11">
      <c r="A58" s="25">
        <v>2000</v>
      </c>
      <c r="B58" s="127">
        <v>0.28999999999999998</v>
      </c>
      <c r="C58" s="127">
        <v>0.96</v>
      </c>
      <c r="D58" s="127">
        <v>3.77</v>
      </c>
      <c r="E58" s="127">
        <v>5.6</v>
      </c>
      <c r="F58" s="127">
        <v>6.42</v>
      </c>
      <c r="G58" s="127">
        <v>14.23</v>
      </c>
      <c r="H58" s="127">
        <v>14.64</v>
      </c>
      <c r="I58" s="127">
        <v>18.079999999999998</v>
      </c>
      <c r="J58" s="127">
        <v>35.99</v>
      </c>
      <c r="K58" s="128">
        <f t="shared" si="4"/>
        <v>99.97999999999999</v>
      </c>
    </row>
    <row r="59" spans="1:11">
      <c r="A59" s="25">
        <v>2001</v>
      </c>
      <c r="B59" s="127">
        <v>0.25</v>
      </c>
      <c r="C59" s="127">
        <v>0.64</v>
      </c>
      <c r="D59" s="127">
        <v>3.14</v>
      </c>
      <c r="E59" s="127">
        <v>5.26</v>
      </c>
      <c r="F59" s="127">
        <v>6.3</v>
      </c>
      <c r="G59" s="127">
        <v>13.3</v>
      </c>
      <c r="H59" s="127">
        <v>13.07</v>
      </c>
      <c r="I59" s="127">
        <v>17.66</v>
      </c>
      <c r="J59" s="127">
        <v>40.369999999999997</v>
      </c>
      <c r="K59" s="128">
        <f t="shared" si="4"/>
        <v>99.990000000000009</v>
      </c>
    </row>
    <row r="60" spans="1:11">
      <c r="A60" s="25">
        <v>2002</v>
      </c>
      <c r="B60" s="127">
        <v>0.22</v>
      </c>
      <c r="C60" s="127">
        <v>0.6</v>
      </c>
      <c r="D60" s="127">
        <v>3.29</v>
      </c>
      <c r="E60" s="127">
        <v>5.34</v>
      </c>
      <c r="F60" s="127">
        <v>6.56</v>
      </c>
      <c r="G60" s="127">
        <v>12.36</v>
      </c>
      <c r="H60" s="127">
        <v>12.77</v>
      </c>
      <c r="I60" s="127">
        <v>16.170000000000002</v>
      </c>
      <c r="J60" s="127">
        <v>42.68</v>
      </c>
      <c r="K60" s="128">
        <f t="shared" si="4"/>
        <v>99.990000000000009</v>
      </c>
    </row>
    <row r="61" spans="1:11">
      <c r="A61" s="25">
        <v>2003</v>
      </c>
      <c r="B61" s="127">
        <v>0.26</v>
      </c>
      <c r="C61" s="127">
        <v>0.75</v>
      </c>
      <c r="D61" s="127">
        <v>3.63</v>
      </c>
      <c r="E61" s="127">
        <v>4.9800000000000004</v>
      </c>
      <c r="F61" s="127">
        <v>6.14</v>
      </c>
      <c r="G61" s="127">
        <v>12.8</v>
      </c>
      <c r="H61" s="127">
        <v>11.26</v>
      </c>
      <c r="I61" s="127">
        <v>16.86</v>
      </c>
      <c r="J61" s="127">
        <v>43.33</v>
      </c>
      <c r="K61" s="128">
        <f t="shared" si="4"/>
        <v>100.00999999999999</v>
      </c>
    </row>
    <row r="62" spans="1:11">
      <c r="A62" s="25">
        <v>2004</v>
      </c>
      <c r="B62" s="127">
        <v>0.17</v>
      </c>
      <c r="C62" s="127">
        <v>0.52</v>
      </c>
      <c r="D62" s="127">
        <v>3.09</v>
      </c>
      <c r="E62" s="127">
        <v>4.95</v>
      </c>
      <c r="F62" s="127">
        <v>6.42</v>
      </c>
      <c r="G62" s="127">
        <v>11.26</v>
      </c>
      <c r="H62" s="127">
        <v>11.67</v>
      </c>
      <c r="I62" s="127">
        <v>14.64</v>
      </c>
      <c r="J62" s="127">
        <v>47.27</v>
      </c>
      <c r="K62" s="128">
        <f t="shared" si="4"/>
        <v>99.990000000000009</v>
      </c>
    </row>
    <row r="63" spans="1:11">
      <c r="A63" s="25">
        <v>2005</v>
      </c>
      <c r="B63" s="127">
        <v>0.24</v>
      </c>
      <c r="C63" s="127">
        <v>0.81</v>
      </c>
      <c r="D63" s="127">
        <v>3.44</v>
      </c>
      <c r="E63" s="127">
        <v>4.6500000000000004</v>
      </c>
      <c r="F63" s="127">
        <v>6.15</v>
      </c>
      <c r="G63" s="127">
        <v>11.52</v>
      </c>
      <c r="H63" s="127">
        <v>10.84</v>
      </c>
      <c r="I63" s="127">
        <v>16.88</v>
      </c>
      <c r="J63" s="127">
        <v>45.48</v>
      </c>
      <c r="K63" s="128">
        <f t="shared" si="4"/>
        <v>100.00999999999999</v>
      </c>
    </row>
    <row r="64" spans="1:11">
      <c r="A64" s="238">
        <v>2006</v>
      </c>
      <c r="B64" s="239">
        <v>0.17</v>
      </c>
      <c r="C64" s="239">
        <v>0.59</v>
      </c>
      <c r="D64" s="239">
        <v>3.05</v>
      </c>
      <c r="E64" s="239">
        <v>4.8600000000000003</v>
      </c>
      <c r="F64" s="239">
        <v>6.6</v>
      </c>
      <c r="G64" s="239">
        <v>10.91</v>
      </c>
      <c r="H64" s="239">
        <v>10.66</v>
      </c>
      <c r="I64" s="239">
        <v>16.79</v>
      </c>
      <c r="J64" s="239">
        <v>46.37</v>
      </c>
      <c r="K64" s="128">
        <f t="shared" si="4"/>
        <v>100</v>
      </c>
    </row>
    <row r="65" spans="1:11">
      <c r="A65" s="238">
        <v>2007</v>
      </c>
      <c r="B65" s="239">
        <v>0.19</v>
      </c>
      <c r="C65" s="239">
        <v>0.63</v>
      </c>
      <c r="D65" s="239">
        <v>3.27</v>
      </c>
      <c r="E65" s="239">
        <v>4.9000000000000004</v>
      </c>
      <c r="F65" s="239">
        <v>6.37</v>
      </c>
      <c r="G65" s="239">
        <v>11.52</v>
      </c>
      <c r="H65" s="239">
        <v>11.36</v>
      </c>
      <c r="I65" s="239">
        <v>18.5</v>
      </c>
      <c r="J65" s="239">
        <v>43.25</v>
      </c>
      <c r="K65" s="128">
        <f t="shared" si="4"/>
        <v>99.99</v>
      </c>
    </row>
    <row r="66" spans="1:11">
      <c r="A66" s="238">
        <v>2008</v>
      </c>
      <c r="B66" s="239">
        <v>0.18</v>
      </c>
      <c r="C66" s="239">
        <v>0.56999999999999995</v>
      </c>
      <c r="D66" s="239">
        <v>2.95</v>
      </c>
      <c r="E66" s="239">
        <v>4.8099999999999996</v>
      </c>
      <c r="F66" s="239">
        <v>5.72</v>
      </c>
      <c r="G66" s="239">
        <v>10.7</v>
      </c>
      <c r="H66" s="239">
        <v>9.64</v>
      </c>
      <c r="I66" s="239">
        <v>17.29</v>
      </c>
      <c r="J66" s="239">
        <v>48.15</v>
      </c>
      <c r="K66" s="128">
        <f t="shared" si="4"/>
        <v>100.00999999999999</v>
      </c>
    </row>
    <row r="67" spans="1:11">
      <c r="A67" s="238">
        <v>2009</v>
      </c>
      <c r="B67" s="239">
        <v>0.19</v>
      </c>
      <c r="C67" s="239">
        <v>0.52</v>
      </c>
      <c r="D67" s="239">
        <v>2.87</v>
      </c>
      <c r="E67" s="239">
        <v>4.3099999999999996</v>
      </c>
      <c r="F67" s="239">
        <v>5.23</v>
      </c>
      <c r="G67" s="239">
        <v>9.57</v>
      </c>
      <c r="H67" s="239">
        <v>9.6</v>
      </c>
      <c r="I67" s="239">
        <v>15.79</v>
      </c>
      <c r="J67" s="239">
        <v>51.92</v>
      </c>
      <c r="K67" s="128">
        <f t="shared" si="4"/>
        <v>100</v>
      </c>
    </row>
    <row r="68" spans="1:11">
      <c r="A68" s="238">
        <v>2010</v>
      </c>
      <c r="B68" s="239">
        <v>0.18</v>
      </c>
      <c r="C68" s="239">
        <v>0.5</v>
      </c>
      <c r="D68" s="239">
        <v>2.78</v>
      </c>
      <c r="E68" s="239">
        <v>4</v>
      </c>
      <c r="F68" s="239">
        <v>5.24</v>
      </c>
      <c r="G68" s="239">
        <v>8.56</v>
      </c>
      <c r="H68" s="239">
        <v>9.51</v>
      </c>
      <c r="I68" s="239">
        <v>14.49</v>
      </c>
      <c r="J68" s="239">
        <v>54.74</v>
      </c>
      <c r="K68" s="128">
        <f t="shared" si="4"/>
        <v>100</v>
      </c>
    </row>
    <row r="69" spans="1:11">
      <c r="A69" s="238">
        <v>2011</v>
      </c>
      <c r="B69" s="239">
        <v>0.14000000000000001</v>
      </c>
      <c r="C69" s="239">
        <v>0.45</v>
      </c>
      <c r="D69" s="239">
        <v>2.34</v>
      </c>
      <c r="E69" s="239">
        <v>4.08</v>
      </c>
      <c r="F69" s="239">
        <v>5.28</v>
      </c>
      <c r="G69" s="239">
        <v>8.7200000000000006</v>
      </c>
      <c r="H69" s="239">
        <v>10.029999999999999</v>
      </c>
      <c r="I69" s="239">
        <v>13.81</v>
      </c>
      <c r="J69" s="239">
        <v>55.15</v>
      </c>
      <c r="K69" s="128">
        <f t="shared" si="4"/>
        <v>100</v>
      </c>
    </row>
    <row r="70" spans="1:11">
      <c r="A70" s="238">
        <v>2012</v>
      </c>
      <c r="B70" s="239">
        <v>0.18</v>
      </c>
      <c r="C70" s="239">
        <v>0.47</v>
      </c>
      <c r="D70" s="239">
        <v>2.54</v>
      </c>
      <c r="E70" s="239">
        <v>3.94</v>
      </c>
      <c r="F70" s="239">
        <v>5.13</v>
      </c>
      <c r="G70" s="239">
        <v>9.0299999999999994</v>
      </c>
      <c r="H70" s="239">
        <v>9.75</v>
      </c>
      <c r="I70" s="239">
        <v>16.84</v>
      </c>
      <c r="J70" s="239">
        <v>52.12</v>
      </c>
      <c r="K70" s="128">
        <f t="shared" si="4"/>
        <v>100</v>
      </c>
    </row>
    <row r="71" spans="1:11">
      <c r="A71" s="238">
        <v>2013</v>
      </c>
      <c r="B71" s="239">
        <v>0.2</v>
      </c>
      <c r="C71" s="239">
        <v>0.5</v>
      </c>
      <c r="D71" s="239">
        <v>2.72</v>
      </c>
      <c r="E71" s="239">
        <v>4.01</v>
      </c>
      <c r="F71" s="239">
        <v>5.03</v>
      </c>
      <c r="G71" s="239">
        <v>9.4</v>
      </c>
      <c r="H71" s="239">
        <v>10.199999999999999</v>
      </c>
      <c r="I71" s="239">
        <v>18.5</v>
      </c>
      <c r="J71" s="239">
        <v>49.45</v>
      </c>
      <c r="K71" s="128">
        <f t="shared" ref="K71:K73" si="5">SUM(B71:J71)</f>
        <v>100.01</v>
      </c>
    </row>
    <row r="72" spans="1:11">
      <c r="A72" s="238">
        <v>2014</v>
      </c>
      <c r="B72" s="239">
        <v>0.12</v>
      </c>
      <c r="C72" s="239">
        <v>0.44</v>
      </c>
      <c r="D72" s="239">
        <v>2.54</v>
      </c>
      <c r="E72" s="239">
        <v>3.99</v>
      </c>
      <c r="F72" s="239">
        <v>5.47</v>
      </c>
      <c r="G72" s="239">
        <v>9.08</v>
      </c>
      <c r="H72" s="239">
        <v>10.72</v>
      </c>
      <c r="I72" s="239">
        <v>17.22</v>
      </c>
      <c r="J72" s="239">
        <v>50.42</v>
      </c>
      <c r="K72" s="128">
        <f t="shared" si="5"/>
        <v>100</v>
      </c>
    </row>
    <row r="73" spans="1:11">
      <c r="A73" s="238">
        <v>2015</v>
      </c>
      <c r="B73" s="239">
        <v>0.14000000000000001</v>
      </c>
      <c r="C73" s="239">
        <v>0.47</v>
      </c>
      <c r="D73" s="239">
        <v>2.64</v>
      </c>
      <c r="E73" s="239">
        <v>4.1399999999999997</v>
      </c>
      <c r="F73" s="239">
        <v>5.2</v>
      </c>
      <c r="G73" s="239">
        <v>8.76</v>
      </c>
      <c r="H73" s="239">
        <v>11.41</v>
      </c>
      <c r="I73" s="239">
        <v>17.88</v>
      </c>
      <c r="J73" s="239">
        <v>49.37</v>
      </c>
      <c r="K73" s="128">
        <f t="shared" si="5"/>
        <v>100.00999999999999</v>
      </c>
    </row>
    <row r="74" spans="1:11">
      <c r="A74" s="39"/>
      <c r="B74" s="57"/>
      <c r="C74" s="57"/>
      <c r="D74" s="57"/>
      <c r="E74" s="57"/>
      <c r="F74" s="57"/>
      <c r="G74" s="57"/>
      <c r="H74" s="57"/>
      <c r="I74" s="57"/>
      <c r="J74" s="57"/>
      <c r="K74" s="57"/>
    </row>
    <row r="75" spans="1:11">
      <c r="A75" s="39"/>
      <c r="B75" s="57"/>
      <c r="C75" s="57"/>
      <c r="D75" s="57"/>
      <c r="E75" s="57"/>
      <c r="F75" s="57"/>
      <c r="G75" s="57"/>
      <c r="H75" s="57"/>
      <c r="I75" s="57"/>
      <c r="J75" s="57"/>
      <c r="K75" s="57"/>
    </row>
    <row r="76" spans="1:11">
      <c r="A76" s="104" t="s">
        <v>87</v>
      </c>
      <c r="B76" s="22" t="s">
        <v>90</v>
      </c>
      <c r="C76" s="22" t="s">
        <v>118</v>
      </c>
      <c r="D76" s="22" t="s">
        <v>119</v>
      </c>
      <c r="E76" s="22" t="s">
        <v>120</v>
      </c>
      <c r="F76" s="22" t="s">
        <v>121</v>
      </c>
      <c r="G76" s="22" t="s">
        <v>122</v>
      </c>
      <c r="H76" s="22" t="s">
        <v>123</v>
      </c>
      <c r="I76" s="22" t="s">
        <v>124</v>
      </c>
      <c r="J76" s="22" t="s">
        <v>43</v>
      </c>
      <c r="K76" s="22" t="s">
        <v>81</v>
      </c>
    </row>
    <row r="77" spans="1:11">
      <c r="A77" s="25">
        <v>1996</v>
      </c>
      <c r="B77" s="127">
        <v>0.26</v>
      </c>
      <c r="C77" s="127">
        <v>0.8</v>
      </c>
      <c r="D77" s="127">
        <v>3.54</v>
      </c>
      <c r="E77" s="127">
        <v>5.48</v>
      </c>
      <c r="F77" s="127">
        <v>7.15</v>
      </c>
      <c r="G77" s="127">
        <v>17.87</v>
      </c>
      <c r="H77" s="127">
        <v>15.33</v>
      </c>
      <c r="I77" s="127">
        <v>23.72</v>
      </c>
      <c r="J77" s="127">
        <v>25.84</v>
      </c>
      <c r="K77" s="128">
        <f t="shared" ref="K77:K93" si="6">SUM(B77:J77)</f>
        <v>99.990000000000009</v>
      </c>
    </row>
    <row r="78" spans="1:11">
      <c r="A78" s="25">
        <v>1997</v>
      </c>
      <c r="B78" s="127">
        <v>0.23</v>
      </c>
      <c r="C78" s="127">
        <v>0.69</v>
      </c>
      <c r="D78" s="127">
        <v>3.4</v>
      </c>
      <c r="E78" s="127">
        <v>4.9800000000000004</v>
      </c>
      <c r="F78" s="127">
        <v>6.47</v>
      </c>
      <c r="G78" s="127">
        <v>16.899999999999999</v>
      </c>
      <c r="H78" s="127">
        <v>15.67</v>
      </c>
      <c r="I78" s="127">
        <v>21.46</v>
      </c>
      <c r="J78" s="127">
        <v>30.2</v>
      </c>
      <c r="K78" s="128">
        <f t="shared" si="6"/>
        <v>100.00000000000001</v>
      </c>
    </row>
    <row r="79" spans="1:11">
      <c r="A79" s="25">
        <v>1998</v>
      </c>
      <c r="B79" s="127">
        <v>0.14000000000000001</v>
      </c>
      <c r="C79" s="127">
        <v>0.51</v>
      </c>
      <c r="D79" s="127">
        <v>2.65</v>
      </c>
      <c r="E79" s="127">
        <v>4.9400000000000004</v>
      </c>
      <c r="F79" s="127">
        <v>6.3</v>
      </c>
      <c r="G79" s="127">
        <v>14.91</v>
      </c>
      <c r="H79" s="127">
        <v>16</v>
      </c>
      <c r="I79" s="127">
        <v>19.25</v>
      </c>
      <c r="J79" s="127">
        <v>35.29</v>
      </c>
      <c r="K79" s="128">
        <f t="shared" si="6"/>
        <v>99.990000000000009</v>
      </c>
    </row>
    <row r="80" spans="1:11">
      <c r="A80" s="25">
        <v>1999</v>
      </c>
      <c r="B80" s="127">
        <v>0.22</v>
      </c>
      <c r="C80" s="127">
        <v>0.73</v>
      </c>
      <c r="D80" s="127">
        <v>3.06</v>
      </c>
      <c r="E80" s="127">
        <v>4.9000000000000004</v>
      </c>
      <c r="F80" s="127">
        <v>6.38</v>
      </c>
      <c r="G80" s="127">
        <v>15.34</v>
      </c>
      <c r="H80" s="127">
        <v>16.66</v>
      </c>
      <c r="I80" s="127">
        <v>19.21</v>
      </c>
      <c r="J80" s="127">
        <v>33.49</v>
      </c>
      <c r="K80" s="128">
        <f t="shared" si="6"/>
        <v>99.990000000000009</v>
      </c>
    </row>
    <row r="81" spans="1:11">
      <c r="A81" s="25">
        <v>2000</v>
      </c>
      <c r="B81" s="127">
        <v>0.2</v>
      </c>
      <c r="C81" s="127">
        <v>0.67</v>
      </c>
      <c r="D81" s="127">
        <v>2.81</v>
      </c>
      <c r="E81" s="127">
        <v>4.58</v>
      </c>
      <c r="F81" s="127">
        <v>5.67</v>
      </c>
      <c r="G81" s="127">
        <v>13.5</v>
      </c>
      <c r="H81" s="127">
        <v>14.43</v>
      </c>
      <c r="I81" s="127">
        <v>18.75</v>
      </c>
      <c r="J81" s="127">
        <v>39.380000000000003</v>
      </c>
      <c r="K81" s="128">
        <f t="shared" si="6"/>
        <v>99.990000000000009</v>
      </c>
    </row>
    <row r="82" spans="1:11">
      <c r="A82" s="25">
        <v>2001</v>
      </c>
      <c r="B82" s="127">
        <v>0.16</v>
      </c>
      <c r="C82" s="127">
        <v>0.45</v>
      </c>
      <c r="D82" s="127">
        <v>2.3199999999999998</v>
      </c>
      <c r="E82" s="127">
        <v>4.26</v>
      </c>
      <c r="F82" s="127">
        <v>5.51</v>
      </c>
      <c r="G82" s="127">
        <v>12.61</v>
      </c>
      <c r="H82" s="127">
        <v>12.58</v>
      </c>
      <c r="I82" s="127">
        <v>18.47</v>
      </c>
      <c r="J82" s="127">
        <v>43.65</v>
      </c>
      <c r="K82" s="128">
        <f t="shared" si="6"/>
        <v>100.00999999999999</v>
      </c>
    </row>
    <row r="83" spans="1:11">
      <c r="A83" s="25">
        <v>2002</v>
      </c>
      <c r="B83" s="127">
        <v>0.14000000000000001</v>
      </c>
      <c r="C83" s="127">
        <v>0.42</v>
      </c>
      <c r="D83" s="127">
        <v>2.44</v>
      </c>
      <c r="E83" s="127">
        <v>4.29</v>
      </c>
      <c r="F83" s="127">
        <v>5.69</v>
      </c>
      <c r="G83" s="127">
        <v>11.66</v>
      </c>
      <c r="H83" s="127">
        <v>12.33</v>
      </c>
      <c r="I83" s="127">
        <v>16.96</v>
      </c>
      <c r="J83" s="127">
        <v>46.06</v>
      </c>
      <c r="K83" s="128">
        <f t="shared" si="6"/>
        <v>99.990000000000009</v>
      </c>
    </row>
    <row r="84" spans="1:11">
      <c r="A84" s="25">
        <v>2003</v>
      </c>
      <c r="B84" s="127">
        <v>0.17</v>
      </c>
      <c r="C84" s="127">
        <v>0.51</v>
      </c>
      <c r="D84" s="127">
        <v>2.66</v>
      </c>
      <c r="E84" s="127">
        <v>3.97</v>
      </c>
      <c r="F84" s="127">
        <v>5.21</v>
      </c>
      <c r="G84" s="127">
        <v>11.93</v>
      </c>
      <c r="H84" s="127">
        <v>10.89</v>
      </c>
      <c r="I84" s="127">
        <v>17.579999999999998</v>
      </c>
      <c r="J84" s="127">
        <v>47.08</v>
      </c>
      <c r="K84" s="128">
        <f t="shared" si="6"/>
        <v>100</v>
      </c>
    </row>
    <row r="85" spans="1:11">
      <c r="A85" s="25">
        <v>2004</v>
      </c>
      <c r="B85" s="127">
        <v>0.11</v>
      </c>
      <c r="C85" s="127">
        <v>0.35</v>
      </c>
      <c r="D85" s="127">
        <v>2.2400000000000002</v>
      </c>
      <c r="E85" s="127">
        <v>3.86</v>
      </c>
      <c r="F85" s="127">
        <v>5.38</v>
      </c>
      <c r="G85" s="127">
        <v>10.38</v>
      </c>
      <c r="H85" s="127">
        <v>11.37</v>
      </c>
      <c r="I85" s="127">
        <v>15.12</v>
      </c>
      <c r="J85" s="127">
        <v>51.18</v>
      </c>
      <c r="K85" s="128">
        <f t="shared" si="6"/>
        <v>99.99</v>
      </c>
    </row>
    <row r="86" spans="1:11">
      <c r="A86" s="25">
        <v>2005</v>
      </c>
      <c r="B86" s="127">
        <v>0.16</v>
      </c>
      <c r="C86" s="127">
        <v>0.54</v>
      </c>
      <c r="D86" s="127">
        <v>2.5</v>
      </c>
      <c r="E86" s="127">
        <v>3.59</v>
      </c>
      <c r="F86" s="127">
        <v>5.15</v>
      </c>
      <c r="G86" s="127">
        <v>10.64</v>
      </c>
      <c r="H86" s="127">
        <v>10.6</v>
      </c>
      <c r="I86" s="127">
        <v>17.489999999999998</v>
      </c>
      <c r="J86" s="127">
        <v>49.34</v>
      </c>
      <c r="K86" s="128">
        <f t="shared" si="6"/>
        <v>100.01</v>
      </c>
    </row>
    <row r="87" spans="1:11">
      <c r="A87" s="238">
        <v>2006</v>
      </c>
      <c r="B87" s="239">
        <v>0.11</v>
      </c>
      <c r="C87" s="239">
        <v>0.39</v>
      </c>
      <c r="D87" s="239">
        <v>2.1800000000000002</v>
      </c>
      <c r="E87" s="239">
        <v>3.76</v>
      </c>
      <c r="F87" s="239">
        <v>5.5</v>
      </c>
      <c r="G87" s="239">
        <v>10.07</v>
      </c>
      <c r="H87" s="239">
        <v>10.4</v>
      </c>
      <c r="I87" s="239">
        <v>17.32</v>
      </c>
      <c r="J87" s="239">
        <v>50.26</v>
      </c>
      <c r="K87" s="128">
        <f t="shared" si="6"/>
        <v>99.99</v>
      </c>
    </row>
    <row r="88" spans="1:11">
      <c r="A88" s="238">
        <v>2007</v>
      </c>
      <c r="B88" s="239">
        <v>0.13</v>
      </c>
      <c r="C88" s="239">
        <v>0.42</v>
      </c>
      <c r="D88" s="239">
        <v>2.35</v>
      </c>
      <c r="E88" s="239">
        <v>3.77</v>
      </c>
      <c r="F88" s="239">
        <v>5.39</v>
      </c>
      <c r="G88" s="239">
        <v>10.72</v>
      </c>
      <c r="H88" s="239">
        <v>11.12</v>
      </c>
      <c r="I88" s="239">
        <v>19.239999999999998</v>
      </c>
      <c r="J88" s="239">
        <v>46.87</v>
      </c>
      <c r="K88" s="128">
        <f t="shared" si="6"/>
        <v>100.00999999999999</v>
      </c>
    </row>
    <row r="89" spans="1:11">
      <c r="A89" s="238">
        <v>2008</v>
      </c>
      <c r="B89" s="239">
        <v>0.12</v>
      </c>
      <c r="C89" s="239">
        <v>0.39</v>
      </c>
      <c r="D89" s="239">
        <v>2.14</v>
      </c>
      <c r="E89" s="239">
        <v>3.67</v>
      </c>
      <c r="F89" s="239">
        <v>4.8600000000000003</v>
      </c>
      <c r="G89" s="239">
        <v>9.9600000000000009</v>
      </c>
      <c r="H89" s="239">
        <v>9.4</v>
      </c>
      <c r="I89" s="239">
        <v>17.77</v>
      </c>
      <c r="J89" s="239">
        <v>51.69</v>
      </c>
      <c r="K89" s="128">
        <f t="shared" si="6"/>
        <v>100</v>
      </c>
    </row>
    <row r="90" spans="1:11">
      <c r="A90" s="238">
        <v>2009</v>
      </c>
      <c r="B90" s="239">
        <v>0.12</v>
      </c>
      <c r="C90" s="239">
        <v>0.35</v>
      </c>
      <c r="D90" s="239">
        <v>2.04</v>
      </c>
      <c r="E90" s="239">
        <v>3.27</v>
      </c>
      <c r="F90" s="239">
        <v>4.32</v>
      </c>
      <c r="G90" s="239">
        <v>8.7100000000000009</v>
      </c>
      <c r="H90" s="239">
        <v>9.2899999999999991</v>
      </c>
      <c r="I90" s="239">
        <v>16.32</v>
      </c>
      <c r="J90" s="239">
        <v>55.58</v>
      </c>
      <c r="K90" s="128">
        <f t="shared" si="6"/>
        <v>100</v>
      </c>
    </row>
    <row r="91" spans="1:11">
      <c r="A91" s="238">
        <v>2010</v>
      </c>
      <c r="B91" s="239">
        <v>0.11</v>
      </c>
      <c r="C91" s="239">
        <v>0.32</v>
      </c>
      <c r="D91" s="239">
        <v>1.94</v>
      </c>
      <c r="E91" s="239">
        <v>2.92</v>
      </c>
      <c r="F91" s="239">
        <v>4.24</v>
      </c>
      <c r="G91" s="239">
        <v>7.69</v>
      </c>
      <c r="H91" s="239">
        <v>9.2100000000000009</v>
      </c>
      <c r="I91" s="239">
        <v>14.79</v>
      </c>
      <c r="J91" s="239">
        <v>58.77</v>
      </c>
      <c r="K91" s="128">
        <f t="shared" si="6"/>
        <v>99.990000000000009</v>
      </c>
    </row>
    <row r="92" spans="1:11">
      <c r="A92" s="238">
        <v>2011</v>
      </c>
      <c r="B92" s="239">
        <v>0.09</v>
      </c>
      <c r="C92" s="239">
        <v>0.28999999999999998</v>
      </c>
      <c r="D92" s="239">
        <v>1.66</v>
      </c>
      <c r="E92" s="239">
        <v>3.04</v>
      </c>
      <c r="F92" s="239">
        <v>4.3099999999999996</v>
      </c>
      <c r="G92" s="239">
        <v>7.95</v>
      </c>
      <c r="H92" s="239">
        <v>9.7799999999999994</v>
      </c>
      <c r="I92" s="239">
        <v>14.1</v>
      </c>
      <c r="J92" s="239">
        <v>58.78</v>
      </c>
      <c r="K92" s="128">
        <f t="shared" si="6"/>
        <v>100</v>
      </c>
    </row>
    <row r="93" spans="1:11">
      <c r="A93" s="238">
        <v>2012</v>
      </c>
      <c r="B93" s="239">
        <v>0.11</v>
      </c>
      <c r="C93" s="239">
        <v>0.31</v>
      </c>
      <c r="D93" s="239">
        <v>1.8</v>
      </c>
      <c r="E93" s="239">
        <v>2.93</v>
      </c>
      <c r="F93" s="239">
        <v>4.13</v>
      </c>
      <c r="G93" s="239">
        <v>8.2100000000000009</v>
      </c>
      <c r="H93" s="239">
        <v>9.49</v>
      </c>
      <c r="I93" s="239">
        <v>17.23</v>
      </c>
      <c r="J93" s="239">
        <v>55.78</v>
      </c>
      <c r="K93" s="128">
        <f t="shared" si="6"/>
        <v>99.990000000000009</v>
      </c>
    </row>
    <row r="94" spans="1:11">
      <c r="A94" s="238">
        <v>2013</v>
      </c>
      <c r="B94" s="239">
        <v>0.12</v>
      </c>
      <c r="C94" s="239">
        <v>0.32</v>
      </c>
      <c r="D94" s="239">
        <v>1.93</v>
      </c>
      <c r="E94" s="239">
        <v>2.97</v>
      </c>
      <c r="F94" s="239">
        <v>4.0199999999999996</v>
      </c>
      <c r="G94" s="239">
        <v>8.49</v>
      </c>
      <c r="H94" s="239">
        <v>9.7799999999999994</v>
      </c>
      <c r="I94" s="239">
        <v>19.04</v>
      </c>
      <c r="J94" s="239">
        <v>53.33</v>
      </c>
      <c r="K94" s="128">
        <f t="shared" ref="K94:K96" si="7">SUM(B94:J94)</f>
        <v>100</v>
      </c>
    </row>
    <row r="95" spans="1:11">
      <c r="A95" s="238">
        <v>2014</v>
      </c>
      <c r="B95" s="239">
        <v>0.08</v>
      </c>
      <c r="C95" s="239">
        <v>0.28999999999999998</v>
      </c>
      <c r="D95" s="239">
        <v>1.82</v>
      </c>
      <c r="E95" s="239">
        <v>2.96</v>
      </c>
      <c r="F95" s="239">
        <v>4.37</v>
      </c>
      <c r="G95" s="239">
        <v>8.1</v>
      </c>
      <c r="H95" s="239">
        <v>10.119999999999999</v>
      </c>
      <c r="I95" s="239">
        <v>17.52</v>
      </c>
      <c r="J95" s="239">
        <v>54.73</v>
      </c>
      <c r="K95" s="128">
        <f t="shared" si="7"/>
        <v>99.989999999999981</v>
      </c>
    </row>
    <row r="96" spans="1:11">
      <c r="A96" s="238">
        <v>2015</v>
      </c>
      <c r="B96" s="239">
        <v>0.09</v>
      </c>
      <c r="C96" s="239">
        <v>0.31</v>
      </c>
      <c r="D96" s="239">
        <v>1.84</v>
      </c>
      <c r="E96" s="239">
        <v>3.04</v>
      </c>
      <c r="F96" s="239">
        <v>4.1100000000000003</v>
      </c>
      <c r="G96" s="239">
        <v>7.74</v>
      </c>
      <c r="H96" s="239">
        <v>10.8</v>
      </c>
      <c r="I96" s="239">
        <v>18.350000000000001</v>
      </c>
      <c r="J96" s="239">
        <v>53.72</v>
      </c>
      <c r="K96" s="128">
        <f t="shared" si="7"/>
        <v>100</v>
      </c>
    </row>
    <row r="97" spans="1:11">
      <c r="A97" s="39"/>
      <c r="B97" s="57"/>
      <c r="C97" s="57"/>
      <c r="D97" s="57"/>
      <c r="E97" s="57"/>
      <c r="F97" s="57"/>
      <c r="G97" s="57"/>
      <c r="H97" s="57"/>
      <c r="I97" s="57"/>
      <c r="J97" s="57"/>
      <c r="K97" s="57"/>
    </row>
    <row r="98" spans="1:11">
      <c r="A98" s="39"/>
      <c r="B98" s="57"/>
      <c r="C98" s="57"/>
      <c r="D98" s="57"/>
      <c r="E98" s="57"/>
      <c r="F98" s="57"/>
      <c r="G98" s="57"/>
      <c r="H98" s="57"/>
      <c r="I98" s="57"/>
      <c r="J98" s="57"/>
      <c r="K98" s="57"/>
    </row>
    <row r="99" spans="1:11">
      <c r="A99" s="104" t="s">
        <v>86</v>
      </c>
      <c r="B99" s="22" t="s">
        <v>90</v>
      </c>
      <c r="C99" s="22" t="s">
        <v>118</v>
      </c>
      <c r="D99" s="22" t="s">
        <v>119</v>
      </c>
      <c r="E99" s="22" t="s">
        <v>120</v>
      </c>
      <c r="F99" s="22" t="s">
        <v>121</v>
      </c>
      <c r="G99" s="22" t="s">
        <v>122</v>
      </c>
      <c r="H99" s="22" t="s">
        <v>123</v>
      </c>
      <c r="I99" s="22" t="s">
        <v>124</v>
      </c>
      <c r="J99" s="22" t="s">
        <v>43</v>
      </c>
      <c r="K99" s="22" t="s">
        <v>81</v>
      </c>
    </row>
    <row r="100" spans="1:11">
      <c r="A100" s="25">
        <v>1996</v>
      </c>
      <c r="B100" s="123">
        <v>3.69</v>
      </c>
      <c r="C100" s="123">
        <v>3.79</v>
      </c>
      <c r="D100" s="123">
        <v>4.01</v>
      </c>
      <c r="E100" s="123">
        <v>4.3899999999999997</v>
      </c>
      <c r="F100" s="123">
        <v>4.7300000000000004</v>
      </c>
      <c r="G100" s="123">
        <v>5.12</v>
      </c>
      <c r="H100" s="123">
        <v>5.34</v>
      </c>
      <c r="I100" s="123">
        <v>5.69</v>
      </c>
      <c r="J100" s="123">
        <v>5.9</v>
      </c>
      <c r="K100" s="124">
        <v>5.31</v>
      </c>
    </row>
    <row r="101" spans="1:11">
      <c r="A101" s="25">
        <v>1997</v>
      </c>
      <c r="B101" s="123">
        <v>3.63</v>
      </c>
      <c r="C101" s="123">
        <v>3.81</v>
      </c>
      <c r="D101" s="123">
        <v>4</v>
      </c>
      <c r="E101" s="123">
        <v>4.3499999999999996</v>
      </c>
      <c r="F101" s="123">
        <v>4.6900000000000004</v>
      </c>
      <c r="G101" s="123">
        <v>5.08</v>
      </c>
      <c r="H101" s="123">
        <v>5.29</v>
      </c>
      <c r="I101" s="123">
        <v>5.65</v>
      </c>
      <c r="J101" s="123">
        <v>5.82</v>
      </c>
      <c r="K101" s="124">
        <v>5.29</v>
      </c>
    </row>
    <row r="102" spans="1:11">
      <c r="A102" s="25">
        <v>1998</v>
      </c>
      <c r="B102" s="123">
        <v>3.68</v>
      </c>
      <c r="C102" s="123">
        <v>3.89</v>
      </c>
      <c r="D102" s="123">
        <v>4.04</v>
      </c>
      <c r="E102" s="123">
        <v>4.4400000000000004</v>
      </c>
      <c r="F102" s="123">
        <v>4.75</v>
      </c>
      <c r="G102" s="123">
        <v>5.16</v>
      </c>
      <c r="H102" s="123">
        <v>5.33</v>
      </c>
      <c r="I102" s="123">
        <v>5.64</v>
      </c>
      <c r="J102" s="123">
        <v>5.85</v>
      </c>
      <c r="K102" s="124">
        <v>5.38</v>
      </c>
    </row>
    <row r="103" spans="1:11">
      <c r="A103" s="25">
        <v>1999</v>
      </c>
      <c r="B103" s="123">
        <v>3.62</v>
      </c>
      <c r="C103" s="123">
        <v>3.79</v>
      </c>
      <c r="D103" s="123">
        <v>4.03</v>
      </c>
      <c r="E103" s="123">
        <v>4.41</v>
      </c>
      <c r="F103" s="123">
        <v>4.75</v>
      </c>
      <c r="G103" s="123">
        <v>5.12</v>
      </c>
      <c r="H103" s="123">
        <v>5.3</v>
      </c>
      <c r="I103" s="123">
        <v>5.71</v>
      </c>
      <c r="J103" s="123">
        <v>5.91</v>
      </c>
      <c r="K103" s="124">
        <v>5.36</v>
      </c>
    </row>
    <row r="104" spans="1:11">
      <c r="A104" s="25">
        <v>2000</v>
      </c>
      <c r="B104" s="123">
        <v>3.64</v>
      </c>
      <c r="C104" s="123">
        <v>3.78</v>
      </c>
      <c r="D104" s="123">
        <v>4.0199999999999996</v>
      </c>
      <c r="E104" s="123">
        <v>4.41</v>
      </c>
      <c r="F104" s="123">
        <v>4.76</v>
      </c>
      <c r="G104" s="123">
        <v>5.12</v>
      </c>
      <c r="H104" s="123">
        <v>5.32</v>
      </c>
      <c r="I104" s="123">
        <v>5.59</v>
      </c>
      <c r="J104" s="123">
        <v>5.9</v>
      </c>
      <c r="K104" s="124">
        <v>5.39</v>
      </c>
    </row>
    <row r="105" spans="1:11">
      <c r="A105" s="25">
        <v>2001</v>
      </c>
      <c r="B105" s="123">
        <v>3.61</v>
      </c>
      <c r="C105" s="123">
        <v>3.83</v>
      </c>
      <c r="D105" s="123">
        <v>4.0199999999999996</v>
      </c>
      <c r="E105" s="123">
        <v>4.41</v>
      </c>
      <c r="F105" s="123">
        <v>4.7699999999999996</v>
      </c>
      <c r="G105" s="123">
        <v>5.17</v>
      </c>
      <c r="H105" s="123">
        <v>5.25</v>
      </c>
      <c r="I105" s="123">
        <v>5.7</v>
      </c>
      <c r="J105" s="123">
        <v>5.9</v>
      </c>
      <c r="K105" s="124">
        <v>5.45</v>
      </c>
    </row>
    <row r="106" spans="1:11">
      <c r="A106" s="25">
        <v>2002</v>
      </c>
      <c r="B106" s="123">
        <v>3.7</v>
      </c>
      <c r="C106" s="123">
        <v>3.91</v>
      </c>
      <c r="D106" s="123">
        <v>4.13</v>
      </c>
      <c r="E106" s="123">
        <v>4.4800000000000004</v>
      </c>
      <c r="F106" s="123">
        <v>4.84</v>
      </c>
      <c r="G106" s="123">
        <v>5.27</v>
      </c>
      <c r="H106" s="123">
        <v>5.39</v>
      </c>
      <c r="I106" s="123">
        <v>5.85</v>
      </c>
      <c r="J106" s="123">
        <v>6.03</v>
      </c>
      <c r="K106" s="124">
        <v>5.58</v>
      </c>
    </row>
    <row r="107" spans="1:11">
      <c r="A107" s="25">
        <v>2003</v>
      </c>
      <c r="B107" s="123">
        <v>3.78</v>
      </c>
      <c r="C107" s="123">
        <v>3.91</v>
      </c>
      <c r="D107" s="123">
        <v>4.21</v>
      </c>
      <c r="E107" s="123">
        <v>4.58</v>
      </c>
      <c r="F107" s="123">
        <v>4.87</v>
      </c>
      <c r="G107" s="123">
        <v>5.35</v>
      </c>
      <c r="H107" s="123">
        <v>5.56</v>
      </c>
      <c r="I107" s="123">
        <v>5.99</v>
      </c>
      <c r="J107" s="123">
        <v>6.24</v>
      </c>
      <c r="K107" s="124">
        <v>5.74</v>
      </c>
    </row>
    <row r="108" spans="1:11">
      <c r="A108" s="25">
        <v>2004</v>
      </c>
      <c r="B108" s="123">
        <v>3.7</v>
      </c>
      <c r="C108" s="123">
        <v>3.9</v>
      </c>
      <c r="D108" s="123">
        <v>4.22</v>
      </c>
      <c r="E108" s="123">
        <v>4.54</v>
      </c>
      <c r="F108" s="123">
        <v>4.88</v>
      </c>
      <c r="G108" s="123">
        <v>5.37</v>
      </c>
      <c r="H108" s="123">
        <v>5.67</v>
      </c>
      <c r="I108" s="123">
        <v>6.01</v>
      </c>
      <c r="J108" s="123">
        <v>6.3</v>
      </c>
      <c r="K108" s="124">
        <v>5.82</v>
      </c>
    </row>
    <row r="109" spans="1:11">
      <c r="A109" s="25">
        <v>2005</v>
      </c>
      <c r="B109" s="123">
        <v>3.88</v>
      </c>
      <c r="C109" s="123">
        <v>3.93</v>
      </c>
      <c r="D109" s="123">
        <v>4.2699999999999996</v>
      </c>
      <c r="E109" s="123">
        <v>4.54</v>
      </c>
      <c r="F109" s="123">
        <v>4.92</v>
      </c>
      <c r="G109" s="123">
        <v>5.43</v>
      </c>
      <c r="H109" s="123">
        <v>5.74</v>
      </c>
      <c r="I109" s="123">
        <v>6.09</v>
      </c>
      <c r="J109" s="123">
        <v>6.37</v>
      </c>
      <c r="K109" s="124">
        <v>5.8748290460017465</v>
      </c>
    </row>
    <row r="110" spans="1:11">
      <c r="A110" s="238">
        <v>2006</v>
      </c>
      <c r="B110" s="240">
        <v>3.85</v>
      </c>
      <c r="C110" s="240">
        <v>3.94</v>
      </c>
      <c r="D110" s="240">
        <v>4.25</v>
      </c>
      <c r="E110" s="240">
        <v>4.59</v>
      </c>
      <c r="F110" s="240">
        <v>4.95</v>
      </c>
      <c r="G110" s="240">
        <v>5.48</v>
      </c>
      <c r="H110" s="240">
        <v>5.79</v>
      </c>
      <c r="I110" s="240">
        <v>6.13</v>
      </c>
      <c r="J110" s="240">
        <v>6.43</v>
      </c>
      <c r="K110" s="241">
        <v>5.9368491632737985</v>
      </c>
    </row>
    <row r="111" spans="1:11">
      <c r="A111" s="238">
        <v>2007</v>
      </c>
      <c r="B111" s="240">
        <v>3.88</v>
      </c>
      <c r="C111" s="240">
        <v>3.96</v>
      </c>
      <c r="D111" s="240">
        <v>4.2699999999999996</v>
      </c>
      <c r="E111" s="240">
        <v>4.59</v>
      </c>
      <c r="F111" s="240">
        <v>5.03</v>
      </c>
      <c r="G111" s="240">
        <v>5.54</v>
      </c>
      <c r="H111" s="240">
        <v>5.82</v>
      </c>
      <c r="I111" s="240">
        <v>6.19</v>
      </c>
      <c r="J111" s="240">
        <v>6.45</v>
      </c>
      <c r="K111" s="241">
        <v>5.9493756752560456</v>
      </c>
    </row>
    <row r="112" spans="1:11">
      <c r="A112" s="238">
        <v>2008</v>
      </c>
      <c r="B112" s="240">
        <v>3.99</v>
      </c>
      <c r="C112" s="240">
        <v>4.13</v>
      </c>
      <c r="D112" s="240">
        <v>4.3499999999999996</v>
      </c>
      <c r="E112" s="240">
        <v>4.59</v>
      </c>
      <c r="F112" s="240">
        <v>5.0999999999999996</v>
      </c>
      <c r="G112" s="240">
        <v>5.59</v>
      </c>
      <c r="H112" s="240">
        <v>5.86</v>
      </c>
      <c r="I112" s="240">
        <v>6.17</v>
      </c>
      <c r="J112" s="240">
        <v>6.45</v>
      </c>
      <c r="K112" s="241">
        <v>6.0054771313633672</v>
      </c>
    </row>
    <row r="113" spans="1:11">
      <c r="A113" s="238">
        <v>2009</v>
      </c>
      <c r="B113" s="240">
        <v>3.91</v>
      </c>
      <c r="C113" s="240">
        <v>4.0999999999999996</v>
      </c>
      <c r="D113" s="240">
        <v>4.3600000000000003</v>
      </c>
      <c r="E113" s="240">
        <v>4.66</v>
      </c>
      <c r="F113" s="240">
        <v>5.07</v>
      </c>
      <c r="G113" s="240">
        <v>5.58</v>
      </c>
      <c r="H113" s="240">
        <v>5.94</v>
      </c>
      <c r="I113" s="240">
        <v>6.34</v>
      </c>
      <c r="J113" s="240">
        <v>6.57</v>
      </c>
      <c r="K113" s="241">
        <v>6.1363565854201836</v>
      </c>
    </row>
    <row r="114" spans="1:11">
      <c r="A114" s="238">
        <v>2010</v>
      </c>
      <c r="B114" s="240">
        <v>4</v>
      </c>
      <c r="C114" s="240">
        <v>4.08</v>
      </c>
      <c r="D114" s="240">
        <v>4.42</v>
      </c>
      <c r="E114" s="240">
        <v>4.63</v>
      </c>
      <c r="F114" s="240">
        <v>5.1100000000000003</v>
      </c>
      <c r="G114" s="240">
        <v>5.68</v>
      </c>
      <c r="H114" s="240">
        <v>6.12</v>
      </c>
      <c r="I114" s="240">
        <v>6.46</v>
      </c>
      <c r="J114" s="240">
        <v>6.79</v>
      </c>
      <c r="K114" s="241">
        <v>6.3251421831642407</v>
      </c>
    </row>
    <row r="115" spans="1:11">
      <c r="A115" s="238">
        <v>2011</v>
      </c>
      <c r="B115" s="240">
        <v>3.99</v>
      </c>
      <c r="C115" s="240">
        <v>4.0999999999999996</v>
      </c>
      <c r="D115" s="240">
        <v>4.49</v>
      </c>
      <c r="E115" s="240">
        <v>4.7300000000000004</v>
      </c>
      <c r="F115" s="240">
        <v>5.16</v>
      </c>
      <c r="G115" s="240">
        <v>5.77</v>
      </c>
      <c r="H115" s="240">
        <v>6.17</v>
      </c>
      <c r="I115" s="240">
        <v>6.46</v>
      </c>
      <c r="J115" s="240">
        <v>6.75</v>
      </c>
      <c r="K115" s="241">
        <v>6.3293817935672791</v>
      </c>
    </row>
    <row r="116" spans="1:11">
      <c r="A116" s="238">
        <v>2012</v>
      </c>
      <c r="B116" s="240">
        <v>3.99</v>
      </c>
      <c r="C116" s="240">
        <v>4.2</v>
      </c>
      <c r="D116" s="240">
        <v>4.5599999999999996</v>
      </c>
      <c r="E116" s="240">
        <v>4.7699999999999996</v>
      </c>
      <c r="F116" s="240">
        <v>5.16</v>
      </c>
      <c r="G116" s="240">
        <v>5.84</v>
      </c>
      <c r="H116" s="240">
        <v>6.25</v>
      </c>
      <c r="I116" s="240">
        <v>6.57</v>
      </c>
      <c r="J116" s="240">
        <v>6.87</v>
      </c>
      <c r="K116" s="241">
        <v>6.4173941334735929</v>
      </c>
    </row>
    <row r="117" spans="1:11">
      <c r="A117" s="238">
        <v>2013</v>
      </c>
      <c r="B117" s="240">
        <v>3.99</v>
      </c>
      <c r="C117" s="240">
        <v>4.17</v>
      </c>
      <c r="D117" s="240">
        <v>4.57</v>
      </c>
      <c r="E117" s="240">
        <v>4.79</v>
      </c>
      <c r="F117" s="240">
        <v>5.16</v>
      </c>
      <c r="G117" s="240">
        <v>5.83</v>
      </c>
      <c r="H117" s="240">
        <v>6.19</v>
      </c>
      <c r="I117" s="240">
        <v>6.64</v>
      </c>
      <c r="J117" s="240">
        <v>6.96</v>
      </c>
      <c r="K117" s="241">
        <v>6.4564342662297953</v>
      </c>
    </row>
    <row r="118" spans="1:11">
      <c r="A118" s="238">
        <v>2014</v>
      </c>
      <c r="B118" s="240">
        <v>4.0199999999999996</v>
      </c>
      <c r="C118" s="240">
        <v>4.1900000000000004</v>
      </c>
      <c r="D118" s="240">
        <v>4.58</v>
      </c>
      <c r="E118" s="240">
        <v>4.7300000000000004</v>
      </c>
      <c r="F118" s="240">
        <v>5.0999999999999996</v>
      </c>
      <c r="G118" s="240">
        <v>5.69</v>
      </c>
      <c r="H118" s="240">
        <v>6.02</v>
      </c>
      <c r="I118" s="240">
        <v>6.49</v>
      </c>
      <c r="J118" s="240">
        <v>6.92</v>
      </c>
      <c r="K118" s="241">
        <v>6.3770663970656081</v>
      </c>
    </row>
    <row r="119" spans="1:11">
      <c r="A119" s="238">
        <v>2015</v>
      </c>
      <c r="B119" s="240">
        <v>4.07</v>
      </c>
      <c r="C119" s="240">
        <v>4.25</v>
      </c>
      <c r="D119" s="240">
        <v>4.53</v>
      </c>
      <c r="E119" s="240">
        <v>4.76</v>
      </c>
      <c r="F119" s="240">
        <v>5.13</v>
      </c>
      <c r="G119" s="240">
        <v>5.73</v>
      </c>
      <c r="H119" s="240">
        <v>6.14</v>
      </c>
      <c r="I119" s="240">
        <v>6.66</v>
      </c>
      <c r="J119" s="240">
        <v>7.06</v>
      </c>
      <c r="K119" s="241">
        <v>6.4849492827225701</v>
      </c>
    </row>
    <row r="120" spans="1:11">
      <c r="A120" s="39"/>
      <c r="B120" s="57"/>
      <c r="C120" s="57"/>
      <c r="D120" s="57"/>
      <c r="E120" s="57"/>
      <c r="F120" s="57"/>
      <c r="G120" s="57"/>
      <c r="H120" s="57"/>
      <c r="I120" s="57"/>
      <c r="J120" s="57"/>
      <c r="K120" s="57"/>
    </row>
    <row r="121" spans="1:11">
      <c r="A121" s="39"/>
      <c r="B121" s="57"/>
      <c r="C121" s="57"/>
      <c r="D121" s="57"/>
      <c r="E121" s="57"/>
      <c r="F121" s="57"/>
      <c r="G121" s="57"/>
      <c r="H121" s="57"/>
      <c r="I121" s="57"/>
      <c r="J121" s="57"/>
      <c r="K121" s="57"/>
    </row>
    <row r="122" spans="1:11">
      <c r="A122" s="104" t="s">
        <v>37</v>
      </c>
      <c r="B122" s="22" t="s">
        <v>90</v>
      </c>
      <c r="C122" s="22" t="s">
        <v>118</v>
      </c>
      <c r="D122" s="22" t="s">
        <v>119</v>
      </c>
      <c r="E122" s="22" t="s">
        <v>120</v>
      </c>
      <c r="F122" s="22" t="s">
        <v>121</v>
      </c>
      <c r="G122" s="22" t="s">
        <v>122</v>
      </c>
      <c r="H122" s="22" t="s">
        <v>123</v>
      </c>
      <c r="I122" s="22" t="s">
        <v>124</v>
      </c>
      <c r="J122" s="22" t="s">
        <v>43</v>
      </c>
      <c r="K122" s="22" t="s">
        <v>81</v>
      </c>
    </row>
    <row r="123" spans="1:11">
      <c r="A123" s="25">
        <v>1996</v>
      </c>
      <c r="B123" s="35">
        <v>2095</v>
      </c>
      <c r="C123" s="35">
        <v>5870</v>
      </c>
      <c r="D123" s="35">
        <v>12444</v>
      </c>
      <c r="E123" s="35">
        <v>23849</v>
      </c>
      <c r="F123" s="35">
        <v>45001</v>
      </c>
      <c r="G123" s="35">
        <v>94277</v>
      </c>
      <c r="H123" s="35">
        <v>192972</v>
      </c>
      <c r="I123" s="35">
        <v>364965</v>
      </c>
      <c r="J123" s="35">
        <v>836491</v>
      </c>
      <c r="K123" s="122">
        <v>63745</v>
      </c>
    </row>
    <row r="124" spans="1:11">
      <c r="A124" s="25">
        <v>1997</v>
      </c>
      <c r="B124" s="35">
        <v>2032</v>
      </c>
      <c r="C124" s="35">
        <v>5811</v>
      </c>
      <c r="D124" s="35">
        <v>12597</v>
      </c>
      <c r="E124" s="35">
        <v>24310</v>
      </c>
      <c r="F124" s="35">
        <v>44863</v>
      </c>
      <c r="G124" s="35">
        <v>94150</v>
      </c>
      <c r="H124" s="35">
        <v>199932</v>
      </c>
      <c r="I124" s="35">
        <v>389638</v>
      </c>
      <c r="J124" s="35">
        <v>871750</v>
      </c>
      <c r="K124" s="122">
        <v>69209</v>
      </c>
    </row>
    <row r="125" spans="1:11">
      <c r="A125" s="25">
        <v>1998</v>
      </c>
      <c r="B125" s="35">
        <v>1957</v>
      </c>
      <c r="C125" s="35">
        <v>5685</v>
      </c>
      <c r="D125" s="35">
        <v>12414</v>
      </c>
      <c r="E125" s="35">
        <v>23699</v>
      </c>
      <c r="F125" s="35">
        <v>43951</v>
      </c>
      <c r="G125" s="35">
        <v>92271</v>
      </c>
      <c r="H125" s="35">
        <v>195321</v>
      </c>
      <c r="I125" s="35">
        <v>377228</v>
      </c>
      <c r="J125" s="35">
        <v>921324</v>
      </c>
      <c r="K125" s="122">
        <v>79105</v>
      </c>
    </row>
    <row r="126" spans="1:11">
      <c r="A126" s="25">
        <v>1999</v>
      </c>
      <c r="B126" s="35">
        <v>2068</v>
      </c>
      <c r="C126" s="35">
        <v>5946</v>
      </c>
      <c r="D126" s="35">
        <v>12282</v>
      </c>
      <c r="E126" s="35">
        <v>23958</v>
      </c>
      <c r="F126" s="35">
        <v>44330</v>
      </c>
      <c r="G126" s="35">
        <v>91511</v>
      </c>
      <c r="H126" s="35">
        <v>200686</v>
      </c>
      <c r="I126" s="35">
        <v>379806</v>
      </c>
      <c r="J126" s="35">
        <v>934859</v>
      </c>
      <c r="K126" s="122">
        <v>70589</v>
      </c>
    </row>
    <row r="127" spans="1:11">
      <c r="A127" s="25">
        <v>2000</v>
      </c>
      <c r="B127" s="35">
        <v>2003</v>
      </c>
      <c r="C127" s="35">
        <v>6001</v>
      </c>
      <c r="D127" s="35">
        <v>12506</v>
      </c>
      <c r="E127" s="35">
        <v>23867</v>
      </c>
      <c r="F127" s="35">
        <v>44142</v>
      </c>
      <c r="G127" s="35">
        <v>91758</v>
      </c>
      <c r="H127" s="35">
        <v>192586</v>
      </c>
      <c r="I127" s="35">
        <v>384142</v>
      </c>
      <c r="J127" s="35">
        <v>946678</v>
      </c>
      <c r="K127" s="122">
        <v>76611</v>
      </c>
    </row>
    <row r="128" spans="1:11">
      <c r="A128" s="25">
        <v>2001</v>
      </c>
      <c r="B128" s="35">
        <v>2022</v>
      </c>
      <c r="C128" s="35">
        <v>5802</v>
      </c>
      <c r="D128" s="35">
        <v>12245</v>
      </c>
      <c r="E128" s="35">
        <v>23892</v>
      </c>
      <c r="F128" s="35">
        <v>43815</v>
      </c>
      <c r="G128" s="35">
        <v>91504</v>
      </c>
      <c r="H128" s="35">
        <v>198875</v>
      </c>
      <c r="I128" s="35">
        <v>375595</v>
      </c>
      <c r="J128" s="35">
        <v>956170</v>
      </c>
      <c r="K128" s="122">
        <v>86629</v>
      </c>
    </row>
    <row r="129" spans="1:11">
      <c r="A129" s="25">
        <v>2002</v>
      </c>
      <c r="B129" s="35">
        <v>1890</v>
      </c>
      <c r="C129" s="35">
        <v>5694</v>
      </c>
      <c r="D129" s="35">
        <v>12150</v>
      </c>
      <c r="E129" s="35">
        <v>23758</v>
      </c>
      <c r="F129" s="35">
        <v>43240</v>
      </c>
      <c r="G129" s="35">
        <v>90871</v>
      </c>
      <c r="H129" s="35">
        <v>188449</v>
      </c>
      <c r="I129" s="35">
        <v>363919</v>
      </c>
      <c r="J129" s="35">
        <v>894843</v>
      </c>
      <c r="K129" s="122">
        <v>85971</v>
      </c>
    </row>
    <row r="130" spans="1:11">
      <c r="A130" s="25">
        <v>2003</v>
      </c>
      <c r="B130" s="35">
        <v>1966</v>
      </c>
      <c r="C130" s="35">
        <v>5779</v>
      </c>
      <c r="D130" s="35">
        <v>11878</v>
      </c>
      <c r="E130" s="35">
        <v>23078</v>
      </c>
      <c r="F130" s="35">
        <v>43386</v>
      </c>
      <c r="G130" s="35">
        <v>89792</v>
      </c>
      <c r="H130" s="35">
        <v>190066</v>
      </c>
      <c r="I130" s="35">
        <v>357564</v>
      </c>
      <c r="J130" s="35">
        <v>866270</v>
      </c>
      <c r="K130" s="122">
        <v>81621</v>
      </c>
    </row>
    <row r="131" spans="1:11">
      <c r="A131" s="25">
        <v>2004</v>
      </c>
      <c r="B131" s="35">
        <v>2089</v>
      </c>
      <c r="C131" s="35">
        <v>5724</v>
      </c>
      <c r="D131" s="35">
        <v>11975</v>
      </c>
      <c r="E131" s="35">
        <v>23476</v>
      </c>
      <c r="F131" s="35">
        <v>43935</v>
      </c>
      <c r="G131" s="35">
        <v>90731</v>
      </c>
      <c r="H131" s="35">
        <v>187266</v>
      </c>
      <c r="I131" s="35">
        <v>362866</v>
      </c>
      <c r="J131" s="35">
        <v>881503</v>
      </c>
      <c r="K131" s="122">
        <v>93374</v>
      </c>
    </row>
    <row r="132" spans="1:11">
      <c r="A132" s="25">
        <v>2005</v>
      </c>
      <c r="B132" s="35">
        <v>2075</v>
      </c>
      <c r="C132" s="35">
        <v>5780</v>
      </c>
      <c r="D132" s="35">
        <v>11858</v>
      </c>
      <c r="E132" s="35">
        <v>23275</v>
      </c>
      <c r="F132" s="35">
        <v>42692</v>
      </c>
      <c r="G132" s="35">
        <v>87187</v>
      </c>
      <c r="H132" s="35">
        <v>179587</v>
      </c>
      <c r="I132" s="35">
        <v>357094</v>
      </c>
      <c r="J132" s="35">
        <v>849781</v>
      </c>
      <c r="K132" s="122">
        <v>84682.237704918036</v>
      </c>
    </row>
    <row r="133" spans="1:11">
      <c r="A133" s="238">
        <v>2006</v>
      </c>
      <c r="B133" s="237">
        <v>1902</v>
      </c>
      <c r="C133" s="237">
        <v>5769</v>
      </c>
      <c r="D133" s="237">
        <v>11864</v>
      </c>
      <c r="E133" s="237">
        <v>22890</v>
      </c>
      <c r="F133" s="237">
        <v>43226</v>
      </c>
      <c r="G133" s="237">
        <v>89552</v>
      </c>
      <c r="H133" s="237">
        <v>179703</v>
      </c>
      <c r="I133" s="237">
        <v>360122</v>
      </c>
      <c r="J133" s="237">
        <v>858177</v>
      </c>
      <c r="K133" s="242">
        <v>91454.277131782947</v>
      </c>
    </row>
    <row r="134" spans="1:11">
      <c r="A134" s="238">
        <v>2007</v>
      </c>
      <c r="B134" s="237">
        <v>1991</v>
      </c>
      <c r="C134" s="237">
        <v>5776</v>
      </c>
      <c r="D134" s="237">
        <v>11614</v>
      </c>
      <c r="E134" s="237">
        <v>22933</v>
      </c>
      <c r="F134" s="237">
        <v>41226</v>
      </c>
      <c r="G134" s="237">
        <v>87839</v>
      </c>
      <c r="H134" s="237">
        <v>182716</v>
      </c>
      <c r="I134" s="237">
        <v>355102</v>
      </c>
      <c r="J134" s="237">
        <v>867404</v>
      </c>
      <c r="K134" s="242">
        <v>86853.6</v>
      </c>
    </row>
    <row r="135" spans="1:11">
      <c r="A135" s="238">
        <v>2008</v>
      </c>
      <c r="B135" s="237">
        <v>1857</v>
      </c>
      <c r="C135" s="237">
        <v>5433</v>
      </c>
      <c r="D135" s="237">
        <v>11500</v>
      </c>
      <c r="E135" s="237">
        <v>23067</v>
      </c>
      <c r="F135" s="237">
        <v>41241</v>
      </c>
      <c r="G135" s="237">
        <v>87411</v>
      </c>
      <c r="H135" s="237">
        <v>176313</v>
      </c>
      <c r="I135" s="237">
        <v>342676</v>
      </c>
      <c r="J135" s="237">
        <v>848510</v>
      </c>
      <c r="K135" s="242">
        <v>91980.899468342192</v>
      </c>
    </row>
    <row r="136" spans="1:11">
      <c r="A136" s="238">
        <v>2009</v>
      </c>
      <c r="B136" s="237">
        <v>2024</v>
      </c>
      <c r="C136" s="237">
        <v>5349</v>
      </c>
      <c r="D136" s="237">
        <v>11517</v>
      </c>
      <c r="E136" s="237">
        <v>23155</v>
      </c>
      <c r="F136" s="237">
        <v>41829</v>
      </c>
      <c r="G136" s="237">
        <v>88114</v>
      </c>
      <c r="H136" s="237">
        <v>171337</v>
      </c>
      <c r="I136" s="237">
        <v>338632</v>
      </c>
      <c r="J136" s="237">
        <v>851049</v>
      </c>
      <c r="K136" s="242">
        <v>97591.395934172309</v>
      </c>
    </row>
    <row r="137" spans="1:11">
      <c r="A137" s="238">
        <v>2010</v>
      </c>
      <c r="B137" s="237">
        <v>1940</v>
      </c>
      <c r="C137" s="237">
        <v>5465</v>
      </c>
      <c r="D137" s="237">
        <v>11516</v>
      </c>
      <c r="E137" s="237">
        <v>23118</v>
      </c>
      <c r="F137" s="237">
        <v>41600</v>
      </c>
      <c r="G137" s="237">
        <v>84439</v>
      </c>
      <c r="H137" s="237">
        <v>168389</v>
      </c>
      <c r="I137" s="237">
        <v>333373</v>
      </c>
      <c r="J137" s="237">
        <v>839770</v>
      </c>
      <c r="K137" s="242">
        <v>101074.23230844314</v>
      </c>
    </row>
    <row r="138" spans="1:11">
      <c r="A138" s="238">
        <v>2011</v>
      </c>
      <c r="B138" s="237">
        <v>1847</v>
      </c>
      <c r="C138" s="237">
        <v>5349</v>
      </c>
      <c r="D138" s="237">
        <v>11509</v>
      </c>
      <c r="E138" s="237">
        <v>22710</v>
      </c>
      <c r="F138" s="237">
        <v>41136</v>
      </c>
      <c r="G138" s="237">
        <v>84976</v>
      </c>
      <c r="H138" s="237">
        <v>168864</v>
      </c>
      <c r="I138" s="237">
        <v>336950</v>
      </c>
      <c r="J138" s="237">
        <v>849610</v>
      </c>
      <c r="K138" s="242">
        <v>106836.71126414166</v>
      </c>
    </row>
    <row r="139" spans="1:11">
      <c r="A139" s="238">
        <v>2012</v>
      </c>
      <c r="B139" s="237">
        <v>1856</v>
      </c>
      <c r="C139" s="237">
        <v>5376</v>
      </c>
      <c r="D139" s="237">
        <v>11111</v>
      </c>
      <c r="E139" s="237">
        <v>22241</v>
      </c>
      <c r="F139" s="237">
        <v>40155</v>
      </c>
      <c r="G139" s="237">
        <v>82795</v>
      </c>
      <c r="H139" s="237">
        <v>164022</v>
      </c>
      <c r="I139" s="237">
        <v>336145</v>
      </c>
      <c r="J139" s="237">
        <v>842112</v>
      </c>
      <c r="K139" s="242">
        <v>100041.28501228501</v>
      </c>
    </row>
    <row r="140" spans="1:11">
      <c r="A140" s="238">
        <v>2013</v>
      </c>
      <c r="B140" s="237">
        <v>1756</v>
      </c>
      <c r="C140" s="237">
        <v>5387</v>
      </c>
      <c r="D140" s="237">
        <v>11015</v>
      </c>
      <c r="E140" s="237">
        <v>22116</v>
      </c>
      <c r="F140" s="237">
        <v>41431</v>
      </c>
      <c r="G140" s="237">
        <v>82414</v>
      </c>
      <c r="H140" s="237">
        <v>166012</v>
      </c>
      <c r="I140" s="237">
        <v>331950</v>
      </c>
      <c r="J140" s="237">
        <v>818777</v>
      </c>
      <c r="K140" s="242">
        <v>95627.153998025664</v>
      </c>
    </row>
    <row r="141" spans="1:11">
      <c r="A141" s="238">
        <v>2014</v>
      </c>
      <c r="B141" s="237">
        <v>1976</v>
      </c>
      <c r="C141" s="237">
        <v>5405</v>
      </c>
      <c r="D141" s="237">
        <v>10977</v>
      </c>
      <c r="E141" s="237">
        <v>22202</v>
      </c>
      <c r="F141" s="237">
        <v>41855</v>
      </c>
      <c r="G141" s="237">
        <v>85521</v>
      </c>
      <c r="H141" s="237">
        <v>172461</v>
      </c>
      <c r="I141" s="237">
        <v>342913</v>
      </c>
      <c r="J141" s="237">
        <v>817145</v>
      </c>
      <c r="K141" s="242">
        <v>103504.35792079208</v>
      </c>
    </row>
    <row r="142" spans="1:11">
      <c r="A142" s="238">
        <v>2015</v>
      </c>
      <c r="B142" s="237">
        <v>2080</v>
      </c>
      <c r="C142" s="237">
        <v>5313</v>
      </c>
      <c r="D142" s="237">
        <v>11096</v>
      </c>
      <c r="E142" s="237">
        <v>22146</v>
      </c>
      <c r="F142" s="237">
        <v>41520</v>
      </c>
      <c r="G142" s="237">
        <v>83628</v>
      </c>
      <c r="H142" s="237">
        <v>169803</v>
      </c>
      <c r="I142" s="237">
        <v>336740</v>
      </c>
      <c r="J142" s="237">
        <v>798010</v>
      </c>
      <c r="K142" s="242">
        <v>100981.22626660108</v>
      </c>
    </row>
    <row r="145" spans="1:11">
      <c r="A145" s="104" t="s">
        <v>175</v>
      </c>
      <c r="B145" s="22" t="s">
        <v>90</v>
      </c>
      <c r="C145" s="22" t="s">
        <v>118</v>
      </c>
      <c r="D145" s="22" t="s">
        <v>119</v>
      </c>
      <c r="E145" s="22" t="s">
        <v>120</v>
      </c>
      <c r="F145" s="22" t="s">
        <v>121</v>
      </c>
      <c r="G145" s="22" t="s">
        <v>122</v>
      </c>
      <c r="H145" s="22" t="s">
        <v>123</v>
      </c>
      <c r="I145" s="22" t="s">
        <v>124</v>
      </c>
      <c r="J145" s="22" t="s">
        <v>43</v>
      </c>
      <c r="K145" s="22" t="s">
        <v>81</v>
      </c>
    </row>
    <row r="146" spans="1:11">
      <c r="A146" s="25">
        <v>1996</v>
      </c>
      <c r="B146" s="127">
        <v>13.95</v>
      </c>
      <c r="C146" s="127">
        <v>14.88</v>
      </c>
      <c r="D146" s="127">
        <v>15.42</v>
      </c>
      <c r="E146" s="127">
        <v>14.18</v>
      </c>
      <c r="F146" s="127">
        <v>13.39</v>
      </c>
      <c r="G146" s="127">
        <v>14.46</v>
      </c>
      <c r="H146" s="127">
        <v>15.23</v>
      </c>
      <c r="I146" s="127">
        <v>17.670000000000002</v>
      </c>
      <c r="J146" s="127">
        <v>23.84</v>
      </c>
      <c r="K146" s="128">
        <v>16.71</v>
      </c>
    </row>
    <row r="147" spans="1:11">
      <c r="A147" s="25">
        <v>1997</v>
      </c>
      <c r="B147" s="127">
        <v>15.05</v>
      </c>
      <c r="C147" s="127">
        <v>15.11</v>
      </c>
      <c r="D147" s="127">
        <v>14.84</v>
      </c>
      <c r="E147" s="127">
        <v>15.09</v>
      </c>
      <c r="F147" s="127">
        <v>13.27</v>
      </c>
      <c r="G147" s="127">
        <v>14.35</v>
      </c>
      <c r="H147" s="127">
        <v>16.05</v>
      </c>
      <c r="I147" s="127">
        <v>17.649999999999999</v>
      </c>
      <c r="J147" s="127">
        <v>22.46</v>
      </c>
      <c r="K147" s="128">
        <v>16.93</v>
      </c>
    </row>
    <row r="148" spans="1:11">
      <c r="A148" s="25">
        <v>1998</v>
      </c>
      <c r="B148" s="127">
        <v>17.02</v>
      </c>
      <c r="C148" s="127">
        <v>17.78</v>
      </c>
      <c r="D148" s="127">
        <v>17.53</v>
      </c>
      <c r="E148" s="127">
        <v>16.57</v>
      </c>
      <c r="F148" s="127">
        <v>15.84</v>
      </c>
      <c r="G148" s="127">
        <v>16.47</v>
      </c>
      <c r="H148" s="127">
        <v>18.3</v>
      </c>
      <c r="I148" s="127">
        <v>18.62</v>
      </c>
      <c r="J148" s="127">
        <v>23.67</v>
      </c>
      <c r="K148" s="128">
        <v>19.07</v>
      </c>
    </row>
    <row r="149" spans="1:11">
      <c r="A149" s="25">
        <v>1999</v>
      </c>
      <c r="B149" s="127">
        <v>14.05</v>
      </c>
      <c r="C149" s="127">
        <v>13.86</v>
      </c>
      <c r="D149" s="127">
        <v>13.62</v>
      </c>
      <c r="E149" s="127">
        <v>14.03</v>
      </c>
      <c r="F149" s="127">
        <v>12.61</v>
      </c>
      <c r="G149" s="127">
        <v>14.11</v>
      </c>
      <c r="H149" s="127">
        <v>14.48</v>
      </c>
      <c r="I149" s="127">
        <v>16.16</v>
      </c>
      <c r="J149" s="127">
        <v>20.14</v>
      </c>
      <c r="K149" s="128">
        <v>15.81</v>
      </c>
    </row>
    <row r="150" spans="1:11">
      <c r="A150" s="25">
        <v>2000</v>
      </c>
      <c r="B150" s="127">
        <v>14.3</v>
      </c>
      <c r="C150" s="127">
        <v>13.7</v>
      </c>
      <c r="D150" s="127">
        <v>13.75</v>
      </c>
      <c r="E150" s="127">
        <v>13.52</v>
      </c>
      <c r="F150" s="127">
        <v>12.31</v>
      </c>
      <c r="G150" s="127">
        <v>14.07</v>
      </c>
      <c r="H150" s="127">
        <v>14.32</v>
      </c>
      <c r="I150" s="127">
        <v>16.36</v>
      </c>
      <c r="J150" s="127">
        <v>20.75</v>
      </c>
      <c r="K150" s="128">
        <v>16.190000000000001</v>
      </c>
    </row>
    <row r="151" spans="1:11">
      <c r="A151" s="25">
        <v>2001</v>
      </c>
      <c r="B151" s="127">
        <v>15.04</v>
      </c>
      <c r="C151" s="127">
        <v>14.03</v>
      </c>
      <c r="D151" s="127">
        <v>15.09</v>
      </c>
      <c r="E151" s="127">
        <v>14.23</v>
      </c>
      <c r="F151" s="127">
        <v>14.63</v>
      </c>
      <c r="G151" s="127">
        <v>14.87</v>
      </c>
      <c r="H151" s="127">
        <v>15.33</v>
      </c>
      <c r="I151" s="127">
        <v>16.11</v>
      </c>
      <c r="J151" s="127">
        <v>21.91</v>
      </c>
      <c r="K151" s="128">
        <v>17.37</v>
      </c>
    </row>
    <row r="152" spans="1:11">
      <c r="A152" s="25">
        <v>2002</v>
      </c>
      <c r="B152" s="127">
        <v>14.17</v>
      </c>
      <c r="C152" s="127">
        <v>15.6</v>
      </c>
      <c r="D152" s="127">
        <v>14.93</v>
      </c>
      <c r="E152" s="127">
        <v>14.65</v>
      </c>
      <c r="F152" s="127">
        <v>13.41</v>
      </c>
      <c r="G152" s="127">
        <v>14.8</v>
      </c>
      <c r="H152" s="127">
        <v>14.67</v>
      </c>
      <c r="I152" s="127">
        <v>15.51</v>
      </c>
      <c r="J152" s="127">
        <v>20.76</v>
      </c>
      <c r="K152" s="128">
        <v>16.86</v>
      </c>
    </row>
    <row r="153" spans="1:11">
      <c r="A153" s="25">
        <v>2003</v>
      </c>
      <c r="B153" s="127">
        <v>13.84</v>
      </c>
      <c r="C153" s="127">
        <v>13.5</v>
      </c>
      <c r="D153" s="127">
        <v>13.1</v>
      </c>
      <c r="E153" s="127">
        <v>12.92</v>
      </c>
      <c r="F153" s="127">
        <v>12.39</v>
      </c>
      <c r="G153" s="127">
        <v>13.09</v>
      </c>
      <c r="H153" s="127">
        <v>13.71</v>
      </c>
      <c r="I153" s="127">
        <v>14.12</v>
      </c>
      <c r="J153" s="127">
        <v>19.28</v>
      </c>
      <c r="K153" s="128">
        <v>15.45</v>
      </c>
    </row>
    <row r="154" spans="1:11">
      <c r="A154" s="25">
        <v>2004</v>
      </c>
      <c r="B154" s="127">
        <v>14.79</v>
      </c>
      <c r="C154" s="127">
        <v>14.75</v>
      </c>
      <c r="D154" s="127">
        <v>15.69</v>
      </c>
      <c r="E154" s="127">
        <v>14.34</v>
      </c>
      <c r="F154" s="127">
        <v>14.59</v>
      </c>
      <c r="G154" s="127">
        <v>14.6</v>
      </c>
      <c r="H154" s="127">
        <v>15.05</v>
      </c>
      <c r="I154" s="127">
        <v>14.68</v>
      </c>
      <c r="J154" s="127">
        <v>19.61</v>
      </c>
      <c r="K154" s="128">
        <v>16.71</v>
      </c>
    </row>
    <row r="155" spans="1:11">
      <c r="A155" s="25">
        <v>2005</v>
      </c>
      <c r="B155" s="127">
        <v>14.42</v>
      </c>
      <c r="C155" s="127">
        <v>14.33</v>
      </c>
      <c r="D155" s="127">
        <v>14.21</v>
      </c>
      <c r="E155" s="127">
        <v>13.95</v>
      </c>
      <c r="F155" s="127">
        <v>13.41</v>
      </c>
      <c r="G155" s="127">
        <v>13.16</v>
      </c>
      <c r="H155" s="127">
        <v>13.5</v>
      </c>
      <c r="I155" s="127">
        <v>13.46</v>
      </c>
      <c r="J155" s="127">
        <v>18.05</v>
      </c>
      <c r="K155" s="128">
        <v>15.248210453706271</v>
      </c>
    </row>
    <row r="156" spans="1:11">
      <c r="A156" s="238">
        <v>2006</v>
      </c>
      <c r="B156" s="239">
        <v>18</v>
      </c>
      <c r="C156" s="239">
        <v>16.079999999999998</v>
      </c>
      <c r="D156" s="239">
        <v>15.97</v>
      </c>
      <c r="E156" s="239">
        <v>16.12</v>
      </c>
      <c r="F156" s="239">
        <v>13.93</v>
      </c>
      <c r="G156" s="239">
        <v>14.17</v>
      </c>
      <c r="H156" s="239">
        <v>14.3</v>
      </c>
      <c r="I156" s="239">
        <v>13.69</v>
      </c>
      <c r="J156" s="239">
        <v>18.399999999999999</v>
      </c>
      <c r="K156" s="243">
        <v>15.938003504606376</v>
      </c>
    </row>
    <row r="157" spans="1:11">
      <c r="A157" s="238">
        <v>2007</v>
      </c>
      <c r="B157" s="239">
        <v>15.83</v>
      </c>
      <c r="C157" s="239">
        <v>15.9</v>
      </c>
      <c r="D157" s="239">
        <v>15.55</v>
      </c>
      <c r="E157" s="239">
        <v>14.77</v>
      </c>
      <c r="F157" s="239">
        <v>13.16</v>
      </c>
      <c r="G157" s="239">
        <v>13.01</v>
      </c>
      <c r="H157" s="239">
        <v>13.37</v>
      </c>
      <c r="I157" s="239">
        <v>13.24</v>
      </c>
      <c r="J157" s="239">
        <v>17.41</v>
      </c>
      <c r="K157" s="243">
        <v>14.936200016456553</v>
      </c>
    </row>
    <row r="158" spans="1:11">
      <c r="A158" s="238">
        <v>2008</v>
      </c>
      <c r="B158" s="239">
        <v>17.239999999999998</v>
      </c>
      <c r="C158" s="239">
        <v>13.96</v>
      </c>
      <c r="D158" s="239">
        <v>15.54</v>
      </c>
      <c r="E158" s="239">
        <v>14.77</v>
      </c>
      <c r="F158" s="239">
        <v>12.78</v>
      </c>
      <c r="G158" s="239">
        <v>13.44</v>
      </c>
      <c r="H158" s="239">
        <v>14.46</v>
      </c>
      <c r="I158" s="239">
        <v>12.83</v>
      </c>
      <c r="J158" s="239">
        <v>17.559999999999999</v>
      </c>
      <c r="K158" s="243">
        <v>15.229061379498521</v>
      </c>
    </row>
    <row r="159" spans="1:11">
      <c r="A159" s="238">
        <v>2009</v>
      </c>
      <c r="B159" s="239">
        <v>15.85</v>
      </c>
      <c r="C159" s="239">
        <v>13.75</v>
      </c>
      <c r="D159" s="239">
        <v>14.98</v>
      </c>
      <c r="E159" s="239">
        <v>13.6</v>
      </c>
      <c r="F159" s="239">
        <v>13.02</v>
      </c>
      <c r="G159" s="239">
        <v>13.38</v>
      </c>
      <c r="H159" s="239">
        <v>15.08</v>
      </c>
      <c r="I159" s="239">
        <v>13.86</v>
      </c>
      <c r="J159" s="239">
        <v>18.34</v>
      </c>
      <c r="K159" s="243">
        <v>15.916885202860881</v>
      </c>
    </row>
    <row r="160" spans="1:11">
      <c r="A160" s="238">
        <v>2010</v>
      </c>
      <c r="B160" s="239">
        <v>14.64</v>
      </c>
      <c r="C160" s="239">
        <v>14.75</v>
      </c>
      <c r="D160" s="239">
        <v>14.62</v>
      </c>
      <c r="E160" s="239">
        <v>13.42</v>
      </c>
      <c r="F160" s="239">
        <v>12.7</v>
      </c>
      <c r="G160" s="239">
        <v>13.68</v>
      </c>
      <c r="H160" s="239">
        <v>14.77</v>
      </c>
      <c r="I160" s="239">
        <v>14.31</v>
      </c>
      <c r="J160" s="239">
        <v>18.21</v>
      </c>
      <c r="K160" s="243">
        <v>16.036835524689558</v>
      </c>
    </row>
    <row r="161" spans="1:11">
      <c r="A161" s="238">
        <v>2011</v>
      </c>
      <c r="B161" s="239">
        <v>15.19</v>
      </c>
      <c r="C161" s="239">
        <v>16.02</v>
      </c>
      <c r="D161" s="239">
        <v>15.11</v>
      </c>
      <c r="E161" s="239">
        <v>15.51</v>
      </c>
      <c r="F161" s="239">
        <v>13.47</v>
      </c>
      <c r="G161" s="239">
        <v>14.01</v>
      </c>
      <c r="H161" s="239">
        <v>15.29</v>
      </c>
      <c r="I161" s="239">
        <v>14.39</v>
      </c>
      <c r="J161" s="239">
        <v>18.059999999999999</v>
      </c>
      <c r="K161" s="243">
        <v>16.288794306002544</v>
      </c>
    </row>
    <row r="162" spans="1:11">
      <c r="A162" s="238">
        <v>2012</v>
      </c>
      <c r="B162" s="239">
        <v>12.72</v>
      </c>
      <c r="C162" s="239">
        <v>13.19</v>
      </c>
      <c r="D162" s="239">
        <v>13.51</v>
      </c>
      <c r="E162" s="239">
        <v>13.54</v>
      </c>
      <c r="F162" s="239">
        <v>12.41</v>
      </c>
      <c r="G162" s="239">
        <v>12.74</v>
      </c>
      <c r="H162" s="239">
        <v>14.06</v>
      </c>
      <c r="I162" s="239">
        <v>13.38</v>
      </c>
      <c r="J162" s="239">
        <v>17.37</v>
      </c>
      <c r="K162" s="243">
        <v>15.145825124221307</v>
      </c>
    </row>
    <row r="163" spans="1:11">
      <c r="A163" s="238">
        <v>2013</v>
      </c>
      <c r="B163" s="239">
        <v>12.09</v>
      </c>
      <c r="C163" s="239">
        <v>11.2</v>
      </c>
      <c r="D163" s="239">
        <v>12.42</v>
      </c>
      <c r="E163" s="239">
        <v>11.99</v>
      </c>
      <c r="F163" s="239">
        <v>11.61</v>
      </c>
      <c r="G163" s="239">
        <v>11.94</v>
      </c>
      <c r="H163" s="239">
        <v>13.38</v>
      </c>
      <c r="I163" s="239">
        <v>12.58</v>
      </c>
      <c r="J163" s="239">
        <v>16.649999999999999</v>
      </c>
      <c r="K163" s="243">
        <v>14.210558766267697</v>
      </c>
    </row>
    <row r="164" spans="1:11">
      <c r="A164" s="238">
        <v>2014</v>
      </c>
      <c r="B164" s="239">
        <v>12.74</v>
      </c>
      <c r="C164" s="239">
        <v>12.39</v>
      </c>
      <c r="D164" s="239">
        <v>12.58</v>
      </c>
      <c r="E164" s="239">
        <v>13.3</v>
      </c>
      <c r="F164" s="239">
        <v>12.87</v>
      </c>
      <c r="G164" s="239">
        <v>12.23</v>
      </c>
      <c r="H164" s="239">
        <v>14.59</v>
      </c>
      <c r="I164" s="239">
        <v>13.41</v>
      </c>
      <c r="J164" s="239">
        <v>16.559999999999999</v>
      </c>
      <c r="K164" s="243">
        <v>14.754959579055049</v>
      </c>
    </row>
    <row r="165" spans="1:11">
      <c r="A165" s="238">
        <v>2015</v>
      </c>
      <c r="B165" s="239">
        <v>11.99</v>
      </c>
      <c r="C165" s="239">
        <v>11.77</v>
      </c>
      <c r="D165" s="239">
        <v>12.01</v>
      </c>
      <c r="E165" s="239">
        <v>12.48</v>
      </c>
      <c r="F165" s="239">
        <v>11.99</v>
      </c>
      <c r="G165" s="239">
        <v>12.08</v>
      </c>
      <c r="H165" s="239">
        <v>13.86</v>
      </c>
      <c r="I165" s="239">
        <v>13</v>
      </c>
      <c r="J165" s="239">
        <v>16</v>
      </c>
      <c r="K165" s="243">
        <v>14.19194257820676</v>
      </c>
    </row>
    <row r="166" spans="1:11">
      <c r="A166" s="39"/>
      <c r="B166" s="57"/>
      <c r="C166" s="57"/>
      <c r="D166" s="57"/>
      <c r="E166" s="57"/>
      <c r="F166" s="57"/>
      <c r="G166" s="57"/>
      <c r="H166" s="57"/>
      <c r="I166" s="57"/>
      <c r="J166" s="57"/>
      <c r="K166" s="57"/>
    </row>
    <row r="167" spans="1:11">
      <c r="A167" s="39"/>
      <c r="B167" s="57"/>
      <c r="C167" s="57"/>
      <c r="D167" s="57"/>
      <c r="E167" s="57"/>
      <c r="F167" s="57"/>
      <c r="G167" s="57"/>
      <c r="H167" s="57"/>
      <c r="I167" s="57"/>
      <c r="J167" s="57"/>
      <c r="K167" s="57"/>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4.xml><?xml version="1.0" encoding="utf-8"?>
<worksheet xmlns="http://schemas.openxmlformats.org/spreadsheetml/2006/main" xmlns:r="http://schemas.openxmlformats.org/officeDocument/2006/relationships">
  <sheetPr codeName="Feuil4"/>
  <dimension ref="A1:P167"/>
  <sheetViews>
    <sheetView zoomScaleNormal="100" workbookViewId="0"/>
  </sheetViews>
  <sheetFormatPr baseColWidth="10" defaultRowHeight="12"/>
  <cols>
    <col min="1" max="1" width="31.42578125" style="38" customWidth="1"/>
    <col min="2" max="2" width="11.28515625" style="38" bestFit="1" customWidth="1"/>
    <col min="3" max="3" width="6.28515625" style="76" bestFit="1" customWidth="1"/>
    <col min="4" max="11" width="7.7109375" style="76" bestFit="1" customWidth="1"/>
    <col min="12" max="12" width="9.28515625" style="76" bestFit="1" customWidth="1"/>
    <col min="13" max="16" width="7.140625" style="76" customWidth="1"/>
    <col min="17" max="17" width="11.42578125" style="38"/>
    <col min="18" max="18" width="31.85546875" style="38" bestFit="1" customWidth="1"/>
    <col min="19" max="19" width="11.28515625" style="38" bestFit="1" customWidth="1"/>
    <col min="20" max="20" width="8.7109375" style="38" bestFit="1" customWidth="1"/>
    <col min="21" max="28" width="10.140625" style="38" bestFit="1" customWidth="1"/>
    <col min="29" max="29" width="9.28515625" style="38" bestFit="1" customWidth="1"/>
    <col min="30" max="16384" width="11.42578125" style="38"/>
  </cols>
  <sheetData>
    <row r="1" spans="1:16" s="1" customFormat="1" ht="12.75">
      <c r="B1" s="2"/>
      <c r="C1" s="2"/>
      <c r="D1" s="2"/>
      <c r="E1" s="2"/>
      <c r="F1" s="2"/>
      <c r="G1" s="2"/>
      <c r="H1" s="2"/>
      <c r="I1" s="2"/>
      <c r="J1" s="2"/>
      <c r="K1" s="2"/>
      <c r="L1" s="2"/>
      <c r="M1" s="2"/>
      <c r="N1" s="2"/>
      <c r="O1" s="2"/>
      <c r="P1" s="2"/>
    </row>
    <row r="2" spans="1:16" s="5" customFormat="1" ht="12.75">
      <c r="A2" s="3"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6" customFormat="1">
      <c r="A5" s="68" t="s">
        <v>27</v>
      </c>
      <c r="C5" s="75"/>
      <c r="D5" s="75"/>
      <c r="E5" s="75"/>
      <c r="F5" s="75"/>
      <c r="G5" s="75"/>
      <c r="H5" s="75"/>
      <c r="I5" s="75"/>
      <c r="J5" s="75"/>
      <c r="K5" s="75"/>
      <c r="L5" s="75"/>
      <c r="M5" s="75"/>
      <c r="N5" s="75"/>
      <c r="O5" s="75"/>
      <c r="P5" s="75"/>
    </row>
    <row r="6" spans="1:16" s="46" customFormat="1" ht="3" customHeight="1">
      <c r="C6" s="75"/>
      <c r="D6" s="75"/>
      <c r="E6" s="75"/>
      <c r="F6" s="75"/>
      <c r="G6" s="75"/>
      <c r="H6" s="75"/>
      <c r="I6" s="75"/>
      <c r="J6" s="75"/>
      <c r="K6" s="75"/>
      <c r="L6" s="75"/>
      <c r="M6" s="75"/>
      <c r="N6" s="75"/>
      <c r="O6" s="75"/>
      <c r="P6" s="75"/>
    </row>
    <row r="7" spans="1:16" s="33" customFormat="1">
      <c r="A7" s="104" t="s">
        <v>5</v>
      </c>
      <c r="B7" s="22" t="s">
        <v>59</v>
      </c>
      <c r="C7" s="22" t="s">
        <v>125</v>
      </c>
      <c r="D7" s="22" t="s">
        <v>126</v>
      </c>
      <c r="E7" s="22" t="s">
        <v>127</v>
      </c>
      <c r="F7" s="22" t="s">
        <v>128</v>
      </c>
      <c r="G7" s="22" t="s">
        <v>129</v>
      </c>
      <c r="H7" s="22" t="s">
        <v>130</v>
      </c>
      <c r="I7" s="22" t="s">
        <v>131</v>
      </c>
      <c r="J7" s="22" t="s">
        <v>132</v>
      </c>
      <c r="K7" s="22" t="s">
        <v>133</v>
      </c>
      <c r="L7" s="22" t="s">
        <v>44</v>
      </c>
      <c r="M7" s="22" t="s">
        <v>81</v>
      </c>
    </row>
    <row r="8" spans="1:16" s="33" customFormat="1">
      <c r="A8" s="25">
        <v>1996</v>
      </c>
      <c r="B8" s="35">
        <v>100</v>
      </c>
      <c r="C8" s="35">
        <v>590</v>
      </c>
      <c r="D8" s="35">
        <v>407</v>
      </c>
      <c r="E8" s="35">
        <v>365</v>
      </c>
      <c r="F8" s="35">
        <v>338</v>
      </c>
      <c r="G8" s="35">
        <v>225</v>
      </c>
      <c r="H8" s="35">
        <v>73</v>
      </c>
      <c r="I8" s="35">
        <v>42</v>
      </c>
      <c r="J8" s="35">
        <v>6</v>
      </c>
      <c r="K8" s="35"/>
      <c r="L8" s="35"/>
      <c r="M8" s="122">
        <f t="shared" ref="M8:M24" si="0">SUM(B8:L8)</f>
        <v>2146</v>
      </c>
    </row>
    <row r="9" spans="1:16" s="33" customFormat="1">
      <c r="A9" s="25">
        <v>1997</v>
      </c>
      <c r="B9" s="35">
        <v>103</v>
      </c>
      <c r="C9" s="35">
        <v>602</v>
      </c>
      <c r="D9" s="35">
        <v>417</v>
      </c>
      <c r="E9" s="35">
        <v>341</v>
      </c>
      <c r="F9" s="35">
        <v>369</v>
      </c>
      <c r="G9" s="35">
        <v>197</v>
      </c>
      <c r="H9" s="35">
        <v>74</v>
      </c>
      <c r="I9" s="35">
        <v>39</v>
      </c>
      <c r="J9" s="35">
        <v>13</v>
      </c>
      <c r="K9" s="35">
        <v>1</v>
      </c>
      <c r="L9" s="35"/>
      <c r="M9" s="122">
        <f t="shared" si="0"/>
        <v>2156</v>
      </c>
    </row>
    <row r="10" spans="1:16" s="33" customFormat="1">
      <c r="A10" s="25">
        <v>1998</v>
      </c>
      <c r="B10" s="35">
        <v>75</v>
      </c>
      <c r="C10" s="35">
        <v>509</v>
      </c>
      <c r="D10" s="35">
        <v>432</v>
      </c>
      <c r="E10" s="35">
        <v>359</v>
      </c>
      <c r="F10" s="35">
        <v>391</v>
      </c>
      <c r="G10" s="35">
        <v>230</v>
      </c>
      <c r="H10" s="35">
        <v>101</v>
      </c>
      <c r="I10" s="35">
        <v>40</v>
      </c>
      <c r="J10" s="35">
        <v>17</v>
      </c>
      <c r="K10" s="35">
        <v>2</v>
      </c>
      <c r="L10" s="35"/>
      <c r="M10" s="122">
        <f t="shared" si="0"/>
        <v>2156</v>
      </c>
    </row>
    <row r="11" spans="1:16" s="33" customFormat="1">
      <c r="A11" s="25">
        <v>1999</v>
      </c>
      <c r="B11" s="35">
        <v>99</v>
      </c>
      <c r="C11" s="35">
        <v>580</v>
      </c>
      <c r="D11" s="35">
        <v>419</v>
      </c>
      <c r="E11" s="35">
        <v>345</v>
      </c>
      <c r="F11" s="35">
        <v>376</v>
      </c>
      <c r="G11" s="35">
        <v>204</v>
      </c>
      <c r="H11" s="35">
        <v>92</v>
      </c>
      <c r="I11" s="35">
        <v>45</v>
      </c>
      <c r="J11" s="35">
        <v>15</v>
      </c>
      <c r="K11" s="35">
        <v>2</v>
      </c>
      <c r="L11" s="35"/>
      <c r="M11" s="122">
        <f t="shared" si="0"/>
        <v>2177</v>
      </c>
    </row>
    <row r="12" spans="1:16" s="33" customFormat="1">
      <c r="A12" s="25">
        <v>2000</v>
      </c>
      <c r="B12" s="35">
        <v>109</v>
      </c>
      <c r="C12" s="35">
        <v>580</v>
      </c>
      <c r="D12" s="35">
        <v>421</v>
      </c>
      <c r="E12" s="35">
        <v>326</v>
      </c>
      <c r="F12" s="35">
        <v>348</v>
      </c>
      <c r="G12" s="35">
        <v>219</v>
      </c>
      <c r="H12" s="35">
        <v>96</v>
      </c>
      <c r="I12" s="35">
        <v>32</v>
      </c>
      <c r="J12" s="35">
        <v>28</v>
      </c>
      <c r="K12" s="35">
        <v>4</v>
      </c>
      <c r="L12" s="35"/>
      <c r="M12" s="122">
        <f t="shared" si="0"/>
        <v>2163</v>
      </c>
    </row>
    <row r="13" spans="1:16" s="33" customFormat="1">
      <c r="A13" s="25">
        <v>2001</v>
      </c>
      <c r="B13" s="35">
        <v>92</v>
      </c>
      <c r="C13" s="35">
        <v>526</v>
      </c>
      <c r="D13" s="35">
        <v>431</v>
      </c>
      <c r="E13" s="35">
        <v>353</v>
      </c>
      <c r="F13" s="35">
        <v>353</v>
      </c>
      <c r="G13" s="35">
        <v>229</v>
      </c>
      <c r="H13" s="35">
        <v>107</v>
      </c>
      <c r="I13" s="35">
        <v>30</v>
      </c>
      <c r="J13" s="35">
        <v>32</v>
      </c>
      <c r="K13" s="35">
        <v>5</v>
      </c>
      <c r="L13" s="35">
        <v>2</v>
      </c>
      <c r="M13" s="122">
        <f t="shared" si="0"/>
        <v>2160</v>
      </c>
    </row>
    <row r="14" spans="1:16" s="33" customFormat="1">
      <c r="A14" s="25">
        <v>2002</v>
      </c>
      <c r="B14" s="35">
        <v>87</v>
      </c>
      <c r="C14" s="35">
        <v>469</v>
      </c>
      <c r="D14" s="35">
        <v>401</v>
      </c>
      <c r="E14" s="35">
        <v>357</v>
      </c>
      <c r="F14" s="35">
        <v>348</v>
      </c>
      <c r="G14" s="35">
        <v>242</v>
      </c>
      <c r="H14" s="35">
        <v>147</v>
      </c>
      <c r="I14" s="35">
        <v>49</v>
      </c>
      <c r="J14" s="35">
        <v>31</v>
      </c>
      <c r="K14" s="35">
        <v>13</v>
      </c>
      <c r="L14" s="35">
        <v>2</v>
      </c>
      <c r="M14" s="122">
        <f t="shared" si="0"/>
        <v>2146</v>
      </c>
    </row>
    <row r="15" spans="1:16" s="33" customFormat="1">
      <c r="A15" s="25">
        <v>2003</v>
      </c>
      <c r="B15" s="35">
        <v>88</v>
      </c>
      <c r="C15" s="35">
        <v>452</v>
      </c>
      <c r="D15" s="35">
        <v>377</v>
      </c>
      <c r="E15" s="35">
        <v>366</v>
      </c>
      <c r="F15" s="35">
        <v>299</v>
      </c>
      <c r="G15" s="35">
        <v>283</v>
      </c>
      <c r="H15" s="35">
        <v>147</v>
      </c>
      <c r="I15" s="35">
        <v>68</v>
      </c>
      <c r="J15" s="35">
        <v>29</v>
      </c>
      <c r="K15" s="35">
        <v>18</v>
      </c>
      <c r="L15" s="35">
        <v>4</v>
      </c>
      <c r="M15" s="122">
        <f t="shared" si="0"/>
        <v>2131</v>
      </c>
    </row>
    <row r="16" spans="1:16" s="33" customFormat="1">
      <c r="A16" s="25">
        <v>2004</v>
      </c>
      <c r="B16" s="35">
        <v>70</v>
      </c>
      <c r="C16" s="35">
        <v>427</v>
      </c>
      <c r="D16" s="35">
        <v>364</v>
      </c>
      <c r="E16" s="35">
        <v>361</v>
      </c>
      <c r="F16" s="35">
        <v>318</v>
      </c>
      <c r="G16" s="35">
        <v>256</v>
      </c>
      <c r="H16" s="35">
        <v>161</v>
      </c>
      <c r="I16" s="35">
        <v>85</v>
      </c>
      <c r="J16" s="35">
        <v>12</v>
      </c>
      <c r="K16" s="35">
        <v>30</v>
      </c>
      <c r="L16" s="35">
        <v>13</v>
      </c>
      <c r="M16" s="122">
        <f t="shared" si="0"/>
        <v>2097</v>
      </c>
    </row>
    <row r="17" spans="1:13" s="33" customFormat="1">
      <c r="A17" s="25">
        <v>2005</v>
      </c>
      <c r="B17" s="35">
        <v>77</v>
      </c>
      <c r="C17" s="35">
        <v>442</v>
      </c>
      <c r="D17" s="35">
        <v>350</v>
      </c>
      <c r="E17" s="35">
        <v>344</v>
      </c>
      <c r="F17" s="35">
        <v>307</v>
      </c>
      <c r="G17" s="35">
        <v>241</v>
      </c>
      <c r="H17" s="35">
        <v>161</v>
      </c>
      <c r="I17" s="35">
        <v>89</v>
      </c>
      <c r="J17" s="35">
        <v>20</v>
      </c>
      <c r="K17" s="35">
        <v>12</v>
      </c>
      <c r="L17" s="35">
        <v>31</v>
      </c>
      <c r="M17" s="122">
        <f t="shared" si="0"/>
        <v>2074</v>
      </c>
    </row>
    <row r="18" spans="1:13" s="33" customFormat="1">
      <c r="A18" s="238">
        <v>2006</v>
      </c>
      <c r="B18" s="237">
        <v>68</v>
      </c>
      <c r="C18" s="237">
        <v>399</v>
      </c>
      <c r="D18" s="237">
        <v>356</v>
      </c>
      <c r="E18" s="237">
        <v>337</v>
      </c>
      <c r="F18" s="237">
        <v>291</v>
      </c>
      <c r="G18" s="237">
        <v>262</v>
      </c>
      <c r="H18" s="237">
        <v>182</v>
      </c>
      <c r="I18" s="237">
        <v>88</v>
      </c>
      <c r="J18" s="237">
        <v>37</v>
      </c>
      <c r="K18" s="237">
        <v>12</v>
      </c>
      <c r="L18" s="237">
        <v>32</v>
      </c>
      <c r="M18" s="122">
        <f t="shared" si="0"/>
        <v>2064</v>
      </c>
    </row>
    <row r="19" spans="1:13" s="33" customFormat="1">
      <c r="A19" s="238">
        <v>2007</v>
      </c>
      <c r="B19" s="237">
        <v>69</v>
      </c>
      <c r="C19" s="237">
        <v>380</v>
      </c>
      <c r="D19" s="237">
        <v>364</v>
      </c>
      <c r="E19" s="237">
        <v>322</v>
      </c>
      <c r="F19" s="237">
        <v>298</v>
      </c>
      <c r="G19" s="237">
        <v>263</v>
      </c>
      <c r="H19" s="237">
        <v>188</v>
      </c>
      <c r="I19" s="237">
        <v>97</v>
      </c>
      <c r="J19" s="237">
        <v>32</v>
      </c>
      <c r="K19" s="237">
        <v>11</v>
      </c>
      <c r="L19" s="237">
        <v>31</v>
      </c>
      <c r="M19" s="122">
        <f t="shared" si="0"/>
        <v>2055</v>
      </c>
    </row>
    <row r="20" spans="1:13" s="46" customFormat="1">
      <c r="A20" s="238">
        <v>2008</v>
      </c>
      <c r="B20" s="237">
        <v>57</v>
      </c>
      <c r="C20" s="237">
        <v>346</v>
      </c>
      <c r="D20" s="237">
        <v>340</v>
      </c>
      <c r="E20" s="237">
        <v>351</v>
      </c>
      <c r="F20" s="237">
        <v>302</v>
      </c>
      <c r="G20" s="237">
        <v>294</v>
      </c>
      <c r="H20" s="237">
        <v>179</v>
      </c>
      <c r="I20" s="237">
        <v>105</v>
      </c>
      <c r="J20" s="237">
        <v>51</v>
      </c>
      <c r="K20" s="237">
        <v>15</v>
      </c>
      <c r="L20" s="237">
        <v>29</v>
      </c>
      <c r="M20" s="122">
        <f t="shared" si="0"/>
        <v>2069</v>
      </c>
    </row>
    <row r="21" spans="1:13" s="33" customFormat="1">
      <c r="A21" s="238">
        <v>2009</v>
      </c>
      <c r="B21" s="237">
        <v>60</v>
      </c>
      <c r="C21" s="237">
        <v>357</v>
      </c>
      <c r="D21" s="237">
        <v>327</v>
      </c>
      <c r="E21" s="237">
        <v>355</v>
      </c>
      <c r="F21" s="237">
        <v>284</v>
      </c>
      <c r="G21" s="237">
        <v>249</v>
      </c>
      <c r="H21" s="237">
        <v>201</v>
      </c>
      <c r="I21" s="237">
        <v>114</v>
      </c>
      <c r="J21" s="237">
        <v>71</v>
      </c>
      <c r="K21" s="237">
        <v>19</v>
      </c>
      <c r="L21" s="237">
        <v>29</v>
      </c>
      <c r="M21" s="122">
        <f t="shared" si="0"/>
        <v>2066</v>
      </c>
    </row>
    <row r="22" spans="1:13" s="33" customFormat="1">
      <c r="A22" s="238">
        <v>2010</v>
      </c>
      <c r="B22" s="237">
        <v>61</v>
      </c>
      <c r="C22" s="237">
        <v>329</v>
      </c>
      <c r="D22" s="237">
        <v>304</v>
      </c>
      <c r="E22" s="237">
        <v>353</v>
      </c>
      <c r="F22" s="237">
        <v>296</v>
      </c>
      <c r="G22" s="237">
        <v>219</v>
      </c>
      <c r="H22" s="237">
        <v>190</v>
      </c>
      <c r="I22" s="237">
        <v>149</v>
      </c>
      <c r="J22" s="237">
        <v>71</v>
      </c>
      <c r="K22" s="237">
        <v>42</v>
      </c>
      <c r="L22" s="237">
        <v>35</v>
      </c>
      <c r="M22" s="122">
        <f t="shared" si="0"/>
        <v>2049</v>
      </c>
    </row>
    <row r="23" spans="1:13" s="33" customFormat="1">
      <c r="A23" s="238">
        <v>2011</v>
      </c>
      <c r="B23" s="237">
        <v>45</v>
      </c>
      <c r="C23" s="237">
        <v>291</v>
      </c>
      <c r="D23" s="237">
        <v>299</v>
      </c>
      <c r="E23" s="237">
        <v>326</v>
      </c>
      <c r="F23" s="237">
        <v>304</v>
      </c>
      <c r="G23" s="237">
        <v>238</v>
      </c>
      <c r="H23" s="237">
        <v>209</v>
      </c>
      <c r="I23" s="237">
        <v>162</v>
      </c>
      <c r="J23" s="237">
        <v>82</v>
      </c>
      <c r="K23" s="237">
        <v>37</v>
      </c>
      <c r="L23" s="237">
        <v>40</v>
      </c>
      <c r="M23" s="122">
        <f t="shared" si="0"/>
        <v>2033</v>
      </c>
    </row>
    <row r="24" spans="1:13" s="33" customFormat="1">
      <c r="A24" s="238">
        <v>2012</v>
      </c>
      <c r="B24" s="237">
        <v>49</v>
      </c>
      <c r="C24" s="237">
        <v>284</v>
      </c>
      <c r="D24" s="237">
        <v>275</v>
      </c>
      <c r="E24" s="237">
        <v>319</v>
      </c>
      <c r="F24" s="237">
        <v>321</v>
      </c>
      <c r="G24" s="237">
        <v>219</v>
      </c>
      <c r="H24" s="237">
        <v>222</v>
      </c>
      <c r="I24" s="237">
        <v>168</v>
      </c>
      <c r="J24" s="237">
        <v>94</v>
      </c>
      <c r="K24" s="237">
        <v>45</v>
      </c>
      <c r="L24" s="237">
        <v>39</v>
      </c>
      <c r="M24" s="122">
        <f t="shared" si="0"/>
        <v>2035</v>
      </c>
    </row>
    <row r="25" spans="1:13" s="33" customFormat="1">
      <c r="A25" s="238">
        <v>2013</v>
      </c>
      <c r="B25" s="237">
        <v>61</v>
      </c>
      <c r="C25" s="237">
        <v>276</v>
      </c>
      <c r="D25" s="237">
        <v>295</v>
      </c>
      <c r="E25" s="237">
        <v>310</v>
      </c>
      <c r="F25" s="237">
        <v>305</v>
      </c>
      <c r="G25" s="237">
        <v>224</v>
      </c>
      <c r="H25" s="237">
        <v>218</v>
      </c>
      <c r="I25" s="237">
        <v>176</v>
      </c>
      <c r="J25" s="237">
        <v>88</v>
      </c>
      <c r="K25" s="237">
        <v>39</v>
      </c>
      <c r="L25" s="237">
        <v>34</v>
      </c>
      <c r="M25" s="122">
        <f t="shared" ref="M25:M27" si="1">SUM(B25:L25)</f>
        <v>2026</v>
      </c>
    </row>
    <row r="26" spans="1:13" s="33" customFormat="1">
      <c r="A26" s="238">
        <v>2014</v>
      </c>
      <c r="B26" s="237">
        <v>47</v>
      </c>
      <c r="C26" s="237">
        <v>244</v>
      </c>
      <c r="D26" s="237">
        <v>296</v>
      </c>
      <c r="E26" s="237">
        <v>364</v>
      </c>
      <c r="F26" s="237">
        <v>297</v>
      </c>
      <c r="G26" s="237">
        <v>271</v>
      </c>
      <c r="H26" s="237">
        <v>214</v>
      </c>
      <c r="I26" s="237">
        <v>163</v>
      </c>
      <c r="J26" s="237">
        <v>74</v>
      </c>
      <c r="K26" s="237">
        <v>33</v>
      </c>
      <c r="L26" s="237">
        <v>17</v>
      </c>
      <c r="M26" s="122">
        <f t="shared" si="1"/>
        <v>2020</v>
      </c>
    </row>
    <row r="27" spans="1:13" s="33" customFormat="1">
      <c r="A27" s="238">
        <v>2015</v>
      </c>
      <c r="B27" s="237">
        <v>42</v>
      </c>
      <c r="C27" s="237">
        <v>233</v>
      </c>
      <c r="D27" s="237">
        <v>323</v>
      </c>
      <c r="E27" s="237">
        <v>353</v>
      </c>
      <c r="F27" s="237">
        <v>302</v>
      </c>
      <c r="G27" s="237">
        <v>267</v>
      </c>
      <c r="H27" s="237">
        <v>181</v>
      </c>
      <c r="I27" s="237">
        <v>181</v>
      </c>
      <c r="J27" s="237">
        <v>85</v>
      </c>
      <c r="K27" s="237">
        <v>43</v>
      </c>
      <c r="L27" s="237">
        <v>23</v>
      </c>
      <c r="M27" s="122">
        <f t="shared" si="1"/>
        <v>2033</v>
      </c>
    </row>
    <row r="28" spans="1:13" s="33" customFormat="1">
      <c r="A28" s="111"/>
      <c r="B28" s="112"/>
      <c r="C28" s="112"/>
      <c r="D28" s="112"/>
      <c r="E28" s="112"/>
      <c r="F28" s="112"/>
      <c r="G28" s="112"/>
      <c r="H28" s="112"/>
      <c r="I28" s="112"/>
      <c r="J28" s="112"/>
      <c r="K28" s="112"/>
      <c r="L28" s="112"/>
      <c r="M28" s="112"/>
    </row>
    <row r="29" spans="1:13" s="33" customFormat="1">
      <c r="A29" s="44"/>
      <c r="B29" s="64"/>
      <c r="C29" s="64"/>
      <c r="D29" s="64"/>
      <c r="E29" s="64"/>
      <c r="F29" s="64"/>
      <c r="G29" s="64"/>
      <c r="H29" s="64"/>
      <c r="I29" s="64"/>
      <c r="J29" s="64"/>
      <c r="K29" s="64"/>
      <c r="L29" s="64"/>
      <c r="M29" s="64"/>
    </row>
    <row r="30" spans="1:13" s="33" customFormat="1">
      <c r="A30" s="104" t="s">
        <v>58</v>
      </c>
      <c r="B30" s="22" t="s">
        <v>59</v>
      </c>
      <c r="C30" s="22" t="s">
        <v>125</v>
      </c>
      <c r="D30" s="22" t="s">
        <v>126</v>
      </c>
      <c r="E30" s="22" t="s">
        <v>127</v>
      </c>
      <c r="F30" s="22" t="s">
        <v>128</v>
      </c>
      <c r="G30" s="22" t="s">
        <v>129</v>
      </c>
      <c r="H30" s="22" t="s">
        <v>130</v>
      </c>
      <c r="I30" s="22" t="s">
        <v>131</v>
      </c>
      <c r="J30" s="22" t="s">
        <v>132</v>
      </c>
      <c r="K30" s="22" t="s">
        <v>133</v>
      </c>
      <c r="L30" s="22" t="s">
        <v>44</v>
      </c>
      <c r="M30" s="22" t="s">
        <v>81</v>
      </c>
    </row>
    <row r="31" spans="1:13" s="33" customFormat="1">
      <c r="A31" s="25">
        <v>1996</v>
      </c>
      <c r="B31" s="127">
        <v>0.56999999999999995</v>
      </c>
      <c r="C31" s="127">
        <v>6.73</v>
      </c>
      <c r="D31" s="127">
        <v>7.65</v>
      </c>
      <c r="E31" s="127">
        <v>20.09</v>
      </c>
      <c r="F31" s="127">
        <v>24.01</v>
      </c>
      <c r="G31" s="127">
        <v>27.95</v>
      </c>
      <c r="H31" s="127">
        <v>10.71</v>
      </c>
      <c r="I31" s="127">
        <v>2.11</v>
      </c>
      <c r="J31" s="127">
        <v>0.19</v>
      </c>
      <c r="K31" s="154">
        <v>0</v>
      </c>
      <c r="L31" s="154"/>
      <c r="M31" s="128">
        <f t="shared" ref="M31:M47" si="2">SUM(B31:L31)</f>
        <v>100.01</v>
      </c>
    </row>
    <row r="32" spans="1:13" s="33" customFormat="1">
      <c r="A32" s="25">
        <v>1997</v>
      </c>
      <c r="B32" s="127">
        <v>0.87</v>
      </c>
      <c r="C32" s="127">
        <v>6.99</v>
      </c>
      <c r="D32" s="127">
        <v>8.1199999999999992</v>
      </c>
      <c r="E32" s="127">
        <v>17.02</v>
      </c>
      <c r="F32" s="127">
        <v>29.25</v>
      </c>
      <c r="G32" s="127">
        <v>24.83</v>
      </c>
      <c r="H32" s="127">
        <v>10.39</v>
      </c>
      <c r="I32" s="127">
        <v>2.17</v>
      </c>
      <c r="J32" s="127">
        <v>0.36</v>
      </c>
      <c r="K32" s="127">
        <v>0.01</v>
      </c>
      <c r="L32" s="154"/>
      <c r="M32" s="128">
        <f t="shared" si="2"/>
        <v>100.01</v>
      </c>
    </row>
    <row r="33" spans="1:13" s="33" customFormat="1">
      <c r="A33" s="25">
        <v>1998</v>
      </c>
      <c r="B33" s="127">
        <v>0.6</v>
      </c>
      <c r="C33" s="127">
        <v>5.92</v>
      </c>
      <c r="D33" s="127">
        <v>7.87</v>
      </c>
      <c r="E33" s="127">
        <v>14.65</v>
      </c>
      <c r="F33" s="127">
        <v>29.86</v>
      </c>
      <c r="G33" s="127">
        <v>22.56</v>
      </c>
      <c r="H33" s="127">
        <v>15.95</v>
      </c>
      <c r="I33" s="127">
        <v>2.2599999999999998</v>
      </c>
      <c r="J33" s="127">
        <v>0.28999999999999998</v>
      </c>
      <c r="K33" s="127">
        <v>0.03</v>
      </c>
      <c r="L33" s="154"/>
      <c r="M33" s="128">
        <f t="shared" si="2"/>
        <v>99.990000000000009</v>
      </c>
    </row>
    <row r="34" spans="1:13" s="33" customFormat="1">
      <c r="A34" s="25">
        <v>1999</v>
      </c>
      <c r="B34" s="127">
        <v>0.66</v>
      </c>
      <c r="C34" s="127">
        <v>6.72</v>
      </c>
      <c r="D34" s="127">
        <v>7.93</v>
      </c>
      <c r="E34" s="127">
        <v>17.72</v>
      </c>
      <c r="F34" s="127">
        <v>24.67</v>
      </c>
      <c r="G34" s="127">
        <v>23.04</v>
      </c>
      <c r="H34" s="127">
        <v>16.350000000000001</v>
      </c>
      <c r="I34" s="127">
        <v>2.64</v>
      </c>
      <c r="J34" s="127">
        <v>0.25</v>
      </c>
      <c r="K34" s="127">
        <v>0.03</v>
      </c>
      <c r="L34" s="154"/>
      <c r="M34" s="128">
        <f t="shared" si="2"/>
        <v>100.01</v>
      </c>
    </row>
    <row r="35" spans="1:13" s="33" customFormat="1">
      <c r="A35" s="25">
        <v>2000</v>
      </c>
      <c r="B35" s="127">
        <v>0.71</v>
      </c>
      <c r="C35" s="127">
        <v>6.33</v>
      </c>
      <c r="D35" s="127">
        <v>9.0500000000000007</v>
      </c>
      <c r="E35" s="127">
        <v>17.53</v>
      </c>
      <c r="F35" s="127">
        <v>22.45</v>
      </c>
      <c r="G35" s="127">
        <v>25.16</v>
      </c>
      <c r="H35" s="127">
        <v>14.62</v>
      </c>
      <c r="I35" s="127">
        <v>3.64</v>
      </c>
      <c r="J35" s="127">
        <v>0.44</v>
      </c>
      <c r="K35" s="127">
        <v>7.0000000000000007E-2</v>
      </c>
      <c r="L35" s="154"/>
      <c r="M35" s="128">
        <f t="shared" si="2"/>
        <v>100</v>
      </c>
    </row>
    <row r="36" spans="1:13" s="33" customFormat="1">
      <c r="A36" s="25">
        <v>2001</v>
      </c>
      <c r="B36" s="127">
        <v>0.66</v>
      </c>
      <c r="C36" s="127">
        <v>5.46</v>
      </c>
      <c r="D36" s="127">
        <v>7.94</v>
      </c>
      <c r="E36" s="127">
        <v>16.5</v>
      </c>
      <c r="F36" s="127">
        <v>23.4</v>
      </c>
      <c r="G36" s="127">
        <v>26.31</v>
      </c>
      <c r="H36" s="127">
        <v>15.75</v>
      </c>
      <c r="I36" s="127">
        <v>3.48</v>
      </c>
      <c r="J36" s="127">
        <v>0.39</v>
      </c>
      <c r="K36" s="127">
        <v>0.08</v>
      </c>
      <c r="L36" s="127">
        <v>0.03</v>
      </c>
      <c r="M36" s="128">
        <f t="shared" si="2"/>
        <v>100</v>
      </c>
    </row>
    <row r="37" spans="1:13" s="33" customFormat="1">
      <c r="A37" s="25">
        <v>2002</v>
      </c>
      <c r="B37" s="127">
        <v>0.57999999999999996</v>
      </c>
      <c r="C37" s="127">
        <v>4.62</v>
      </c>
      <c r="D37" s="127">
        <v>6.22</v>
      </c>
      <c r="E37" s="127">
        <v>13.8</v>
      </c>
      <c r="F37" s="127">
        <v>21.58</v>
      </c>
      <c r="G37" s="127">
        <v>23.57</v>
      </c>
      <c r="H37" s="127">
        <v>21.03</v>
      </c>
      <c r="I37" s="127">
        <v>7.42</v>
      </c>
      <c r="J37" s="127">
        <v>0.97</v>
      </c>
      <c r="K37" s="127">
        <v>0.14000000000000001</v>
      </c>
      <c r="L37" s="127">
        <v>0.06</v>
      </c>
      <c r="M37" s="128">
        <f t="shared" si="2"/>
        <v>99.990000000000009</v>
      </c>
    </row>
    <row r="38" spans="1:13" s="46" customFormat="1">
      <c r="A38" s="25">
        <v>2003</v>
      </c>
      <c r="B38" s="127">
        <v>0.56999999999999995</v>
      </c>
      <c r="C38" s="127">
        <v>4.4000000000000004</v>
      </c>
      <c r="D38" s="127">
        <v>5.29</v>
      </c>
      <c r="E38" s="127">
        <v>9.93</v>
      </c>
      <c r="F38" s="127">
        <v>16.25</v>
      </c>
      <c r="G38" s="127">
        <v>27.76</v>
      </c>
      <c r="H38" s="127">
        <v>21.48</v>
      </c>
      <c r="I38" s="127">
        <v>12.46</v>
      </c>
      <c r="J38" s="127">
        <v>1.59</v>
      </c>
      <c r="K38" s="127">
        <v>0.18</v>
      </c>
      <c r="L38" s="127">
        <v>0.08</v>
      </c>
      <c r="M38" s="128">
        <f t="shared" si="2"/>
        <v>99.990000000000023</v>
      </c>
    </row>
    <row r="39" spans="1:13" s="46" customFormat="1">
      <c r="A39" s="25">
        <v>2004</v>
      </c>
      <c r="B39" s="127">
        <v>0.28999999999999998</v>
      </c>
      <c r="C39" s="127">
        <v>3.99</v>
      </c>
      <c r="D39" s="127">
        <v>4.76</v>
      </c>
      <c r="E39" s="127">
        <v>7.79</v>
      </c>
      <c r="F39" s="127">
        <v>16.809999999999999</v>
      </c>
      <c r="G39" s="127">
        <v>26.92</v>
      </c>
      <c r="H39" s="127">
        <v>21.08</v>
      </c>
      <c r="I39" s="127">
        <v>15.98</v>
      </c>
      <c r="J39" s="127">
        <v>1.48</v>
      </c>
      <c r="K39" s="127">
        <v>0.71</v>
      </c>
      <c r="L39" s="127">
        <v>0.2</v>
      </c>
      <c r="M39" s="128">
        <f t="shared" si="2"/>
        <v>100.01</v>
      </c>
    </row>
    <row r="40" spans="1:13" s="46" customFormat="1">
      <c r="A40" s="25">
        <v>2005</v>
      </c>
      <c r="B40" s="127">
        <v>0.32</v>
      </c>
      <c r="C40" s="127">
        <v>4.01</v>
      </c>
      <c r="D40" s="127">
        <v>4.5599999999999996</v>
      </c>
      <c r="E40" s="127">
        <v>6.74</v>
      </c>
      <c r="F40" s="127">
        <v>15.62</v>
      </c>
      <c r="G40" s="127">
        <v>26.24</v>
      </c>
      <c r="H40" s="127">
        <v>22.77</v>
      </c>
      <c r="I40" s="127">
        <v>16.350000000000001</v>
      </c>
      <c r="J40" s="127">
        <v>2.37</v>
      </c>
      <c r="K40" s="127">
        <v>0.68</v>
      </c>
      <c r="L40" s="127">
        <v>0.35</v>
      </c>
      <c r="M40" s="128">
        <f t="shared" si="2"/>
        <v>100.00999999999999</v>
      </c>
    </row>
    <row r="41" spans="1:13" s="46" customFormat="1">
      <c r="A41" s="238">
        <v>2006</v>
      </c>
      <c r="B41" s="239">
        <v>0.28999999999999998</v>
      </c>
      <c r="C41" s="239">
        <v>3.58</v>
      </c>
      <c r="D41" s="239">
        <v>5</v>
      </c>
      <c r="E41" s="239">
        <v>5.88</v>
      </c>
      <c r="F41" s="239">
        <v>12.67</v>
      </c>
      <c r="G41" s="239">
        <v>25.54</v>
      </c>
      <c r="H41" s="239">
        <v>26.09</v>
      </c>
      <c r="I41" s="239">
        <v>14.92</v>
      </c>
      <c r="J41" s="239">
        <v>4.78</v>
      </c>
      <c r="K41" s="239">
        <v>0.83</v>
      </c>
      <c r="L41" s="239">
        <v>0.43</v>
      </c>
      <c r="M41" s="128">
        <f t="shared" si="2"/>
        <v>100.01</v>
      </c>
    </row>
    <row r="42" spans="1:13" s="46" customFormat="1">
      <c r="A42" s="238">
        <v>2007</v>
      </c>
      <c r="B42" s="239">
        <v>0.28999999999999998</v>
      </c>
      <c r="C42" s="239">
        <v>3.37</v>
      </c>
      <c r="D42" s="239">
        <v>4.71</v>
      </c>
      <c r="E42" s="239">
        <v>6.1</v>
      </c>
      <c r="F42" s="239">
        <v>12.22</v>
      </c>
      <c r="G42" s="239">
        <v>24.37</v>
      </c>
      <c r="H42" s="239">
        <v>28.58</v>
      </c>
      <c r="I42" s="239">
        <v>15.48</v>
      </c>
      <c r="J42" s="239">
        <v>3.64</v>
      </c>
      <c r="K42" s="239">
        <v>0.78</v>
      </c>
      <c r="L42" s="239">
        <v>0.46</v>
      </c>
      <c r="M42" s="128">
        <f t="shared" si="2"/>
        <v>100</v>
      </c>
    </row>
    <row r="43" spans="1:13" s="46" customFormat="1">
      <c r="A43" s="238">
        <v>2008</v>
      </c>
      <c r="B43" s="239">
        <v>0.24</v>
      </c>
      <c r="C43" s="239">
        <v>2.88</v>
      </c>
      <c r="D43" s="239">
        <v>4.04</v>
      </c>
      <c r="E43" s="239">
        <v>6.11</v>
      </c>
      <c r="F43" s="239">
        <v>10.83</v>
      </c>
      <c r="G43" s="239">
        <v>27.38</v>
      </c>
      <c r="H43" s="239">
        <v>24.58</v>
      </c>
      <c r="I43" s="239">
        <v>16.920000000000002</v>
      </c>
      <c r="J43" s="239">
        <v>5.71</v>
      </c>
      <c r="K43" s="239">
        <v>0.9</v>
      </c>
      <c r="L43" s="239">
        <v>0.41</v>
      </c>
      <c r="M43" s="128">
        <f t="shared" si="2"/>
        <v>100</v>
      </c>
    </row>
    <row r="44" spans="1:13" s="46" customFormat="1">
      <c r="A44" s="238">
        <v>2009</v>
      </c>
      <c r="B44" s="239">
        <v>0.22</v>
      </c>
      <c r="C44" s="239">
        <v>3.31</v>
      </c>
      <c r="D44" s="239">
        <v>3.91</v>
      </c>
      <c r="E44" s="239">
        <v>6.67</v>
      </c>
      <c r="F44" s="239">
        <v>9.67</v>
      </c>
      <c r="G44" s="239">
        <v>17.559999999999999</v>
      </c>
      <c r="H44" s="239">
        <v>29.57</v>
      </c>
      <c r="I44" s="239">
        <v>16.190000000000001</v>
      </c>
      <c r="J44" s="239">
        <v>10.48</v>
      </c>
      <c r="K44" s="239">
        <v>1.89</v>
      </c>
      <c r="L44" s="239">
        <v>0.52</v>
      </c>
      <c r="M44" s="128">
        <f t="shared" si="2"/>
        <v>99.99</v>
      </c>
    </row>
    <row r="45" spans="1:13" s="33" customFormat="1">
      <c r="A45" s="238">
        <v>2010</v>
      </c>
      <c r="B45" s="239">
        <v>0.24</v>
      </c>
      <c r="C45" s="239">
        <v>2.86</v>
      </c>
      <c r="D45" s="239">
        <v>3.22</v>
      </c>
      <c r="E45" s="239">
        <v>6.39</v>
      </c>
      <c r="F45" s="239">
        <v>8.5500000000000007</v>
      </c>
      <c r="G45" s="239">
        <v>12.01</v>
      </c>
      <c r="H45" s="239">
        <v>25.55</v>
      </c>
      <c r="I45" s="239">
        <v>22.07</v>
      </c>
      <c r="J45" s="239">
        <v>10.199999999999999</v>
      </c>
      <c r="K45" s="239">
        <v>7.74</v>
      </c>
      <c r="L45" s="239">
        <v>1.17</v>
      </c>
      <c r="M45" s="128">
        <f t="shared" si="2"/>
        <v>100.00000000000001</v>
      </c>
    </row>
    <row r="46" spans="1:13" s="33" customFormat="1">
      <c r="A46" s="238">
        <v>2011</v>
      </c>
      <c r="B46" s="239">
        <v>0.15</v>
      </c>
      <c r="C46" s="239">
        <v>2.17</v>
      </c>
      <c r="D46" s="239">
        <v>2.99</v>
      </c>
      <c r="E46" s="239">
        <v>5.95</v>
      </c>
      <c r="F46" s="239">
        <v>7.84</v>
      </c>
      <c r="G46" s="239">
        <v>14.62</v>
      </c>
      <c r="H46" s="239">
        <v>24.57</v>
      </c>
      <c r="I46" s="239">
        <v>23.15</v>
      </c>
      <c r="J46" s="239">
        <v>11.41</v>
      </c>
      <c r="K46" s="239">
        <v>6</v>
      </c>
      <c r="L46" s="239">
        <v>1.1599999999999999</v>
      </c>
      <c r="M46" s="128">
        <f t="shared" si="2"/>
        <v>100.00999999999999</v>
      </c>
    </row>
    <row r="47" spans="1:13" s="33" customFormat="1">
      <c r="A47" s="238">
        <v>2012</v>
      </c>
      <c r="B47" s="239">
        <v>0.16</v>
      </c>
      <c r="C47" s="239">
        <v>2.06</v>
      </c>
      <c r="D47" s="239">
        <v>2.73</v>
      </c>
      <c r="E47" s="239">
        <v>5.39</v>
      </c>
      <c r="F47" s="239">
        <v>7.23</v>
      </c>
      <c r="G47" s="239">
        <v>11.89</v>
      </c>
      <c r="H47" s="239">
        <v>24.85</v>
      </c>
      <c r="I47" s="239">
        <v>24.23</v>
      </c>
      <c r="J47" s="239">
        <v>12.72</v>
      </c>
      <c r="K47" s="239">
        <v>7.26</v>
      </c>
      <c r="L47" s="239">
        <v>1.48</v>
      </c>
      <c r="M47" s="128">
        <f t="shared" si="2"/>
        <v>100.00000000000001</v>
      </c>
    </row>
    <row r="48" spans="1:13" s="33" customFormat="1">
      <c r="A48" s="238">
        <v>2013</v>
      </c>
      <c r="B48" s="239">
        <v>0.19</v>
      </c>
      <c r="C48" s="239">
        <v>2.0499999999999998</v>
      </c>
      <c r="D48" s="239">
        <v>3.09</v>
      </c>
      <c r="E48" s="239">
        <v>5.42</v>
      </c>
      <c r="F48" s="239">
        <v>7.17</v>
      </c>
      <c r="G48" s="239">
        <v>10.210000000000001</v>
      </c>
      <c r="H48" s="239">
        <v>22.73</v>
      </c>
      <c r="I48" s="239">
        <v>27.91</v>
      </c>
      <c r="J48" s="239">
        <v>11.23</v>
      </c>
      <c r="K48" s="239">
        <v>8.0399999999999991</v>
      </c>
      <c r="L48" s="239">
        <v>1.96</v>
      </c>
      <c r="M48" s="128">
        <f t="shared" ref="M48:M50" si="3">SUM(B48:L48)</f>
        <v>99.999999999999986</v>
      </c>
    </row>
    <row r="49" spans="1:13" s="33" customFormat="1">
      <c r="A49" s="238">
        <v>2014</v>
      </c>
      <c r="B49" s="239">
        <v>0.13</v>
      </c>
      <c r="C49" s="239">
        <v>2.0099999999999998</v>
      </c>
      <c r="D49" s="239">
        <v>3</v>
      </c>
      <c r="E49" s="239">
        <v>5.92</v>
      </c>
      <c r="F49" s="239">
        <v>7.57</v>
      </c>
      <c r="G49" s="239">
        <v>13.92</v>
      </c>
      <c r="H49" s="239">
        <v>22.65</v>
      </c>
      <c r="I49" s="239">
        <v>26.81</v>
      </c>
      <c r="J49" s="239">
        <v>10.63</v>
      </c>
      <c r="K49" s="239">
        <v>5.8</v>
      </c>
      <c r="L49" s="239">
        <v>1.57</v>
      </c>
      <c r="M49" s="128">
        <f t="shared" si="3"/>
        <v>100.00999999999998</v>
      </c>
    </row>
    <row r="50" spans="1:13" s="33" customFormat="1">
      <c r="A50" s="238">
        <v>2015</v>
      </c>
      <c r="B50" s="239">
        <v>0.13</v>
      </c>
      <c r="C50" s="239">
        <v>1.79</v>
      </c>
      <c r="D50" s="239">
        <v>3.12</v>
      </c>
      <c r="E50" s="239">
        <v>5.61</v>
      </c>
      <c r="F50" s="239">
        <v>7.5</v>
      </c>
      <c r="G50" s="239">
        <v>12.02</v>
      </c>
      <c r="H50" s="239">
        <v>17.75</v>
      </c>
      <c r="I50" s="239">
        <v>29.34</v>
      </c>
      <c r="J50" s="239">
        <v>12.33</v>
      </c>
      <c r="K50" s="239">
        <v>7.71</v>
      </c>
      <c r="L50" s="239">
        <v>2.71</v>
      </c>
      <c r="M50" s="128">
        <f t="shared" si="3"/>
        <v>100.00999999999999</v>
      </c>
    </row>
    <row r="51" spans="1:13" s="33" customFormat="1">
      <c r="A51" s="44"/>
      <c r="B51" s="64"/>
      <c r="C51" s="64"/>
      <c r="D51" s="64"/>
      <c r="E51" s="64"/>
      <c r="F51" s="64"/>
      <c r="G51" s="64"/>
      <c r="H51" s="64"/>
      <c r="I51" s="64"/>
      <c r="J51" s="64"/>
      <c r="K51" s="64"/>
      <c r="L51" s="64"/>
      <c r="M51" s="64"/>
    </row>
    <row r="52" spans="1:13" s="33" customFormat="1">
      <c r="A52" s="44"/>
      <c r="B52" s="64"/>
      <c r="C52" s="64"/>
      <c r="D52" s="64"/>
      <c r="E52" s="64"/>
      <c r="F52" s="64"/>
      <c r="G52" s="64"/>
      <c r="H52" s="64"/>
      <c r="I52" s="64"/>
      <c r="J52" s="64"/>
      <c r="K52" s="64"/>
      <c r="L52" s="64"/>
      <c r="M52" s="64"/>
    </row>
    <row r="53" spans="1:13" s="46" customFormat="1">
      <c r="A53" s="104" t="s">
        <v>88</v>
      </c>
      <c r="B53" s="22" t="s">
        <v>59</v>
      </c>
      <c r="C53" s="22" t="s">
        <v>125</v>
      </c>
      <c r="D53" s="22" t="s">
        <v>126</v>
      </c>
      <c r="E53" s="22" t="s">
        <v>127</v>
      </c>
      <c r="F53" s="22" t="s">
        <v>128</v>
      </c>
      <c r="G53" s="22" t="s">
        <v>129</v>
      </c>
      <c r="H53" s="22" t="s">
        <v>130</v>
      </c>
      <c r="I53" s="22" t="s">
        <v>131</v>
      </c>
      <c r="J53" s="22" t="s">
        <v>132</v>
      </c>
      <c r="K53" s="22" t="s">
        <v>133</v>
      </c>
      <c r="L53" s="22" t="s">
        <v>44</v>
      </c>
      <c r="M53" s="22" t="s">
        <v>81</v>
      </c>
    </row>
    <row r="54" spans="1:13" s="46" customFormat="1">
      <c r="A54" s="25">
        <v>1996</v>
      </c>
      <c r="B54" s="127">
        <v>0.81</v>
      </c>
      <c r="C54" s="127">
        <v>7.47</v>
      </c>
      <c r="D54" s="127">
        <v>7.7</v>
      </c>
      <c r="E54" s="127">
        <v>15.43</v>
      </c>
      <c r="F54" s="127">
        <v>20.38</v>
      </c>
      <c r="G54" s="127">
        <v>29.95</v>
      </c>
      <c r="H54" s="127">
        <v>14.93</v>
      </c>
      <c r="I54" s="127">
        <v>3.24</v>
      </c>
      <c r="J54" s="127">
        <v>0.08</v>
      </c>
      <c r="K54" s="154">
        <v>0</v>
      </c>
      <c r="L54" s="154"/>
      <c r="M54" s="128">
        <f t="shared" ref="M54:M70" si="4">SUM(B54:L54)</f>
        <v>99.989999999999981</v>
      </c>
    </row>
    <row r="55" spans="1:13" s="33" customFormat="1">
      <c r="A55" s="25">
        <v>1997</v>
      </c>
      <c r="B55" s="127">
        <v>1.1000000000000001</v>
      </c>
      <c r="C55" s="127">
        <v>7.48</v>
      </c>
      <c r="D55" s="127">
        <v>7.94</v>
      </c>
      <c r="E55" s="127">
        <v>12.61</v>
      </c>
      <c r="F55" s="127">
        <v>25.39</v>
      </c>
      <c r="G55" s="127">
        <v>27.47</v>
      </c>
      <c r="H55" s="127">
        <v>13.99</v>
      </c>
      <c r="I55" s="127">
        <v>3.38</v>
      </c>
      <c r="J55" s="127">
        <v>0.63</v>
      </c>
      <c r="K55" s="154">
        <v>0.01</v>
      </c>
      <c r="L55" s="154"/>
      <c r="M55" s="128">
        <f t="shared" si="4"/>
        <v>99.999999999999986</v>
      </c>
    </row>
    <row r="56" spans="1:13" s="33" customFormat="1">
      <c r="A56" s="25">
        <v>1998</v>
      </c>
      <c r="B56" s="127">
        <v>0.89</v>
      </c>
      <c r="C56" s="127">
        <v>6.16</v>
      </c>
      <c r="D56" s="127">
        <v>7.43</v>
      </c>
      <c r="E56" s="127">
        <v>11.35</v>
      </c>
      <c r="F56" s="127">
        <v>25.38</v>
      </c>
      <c r="G56" s="127">
        <v>25.54</v>
      </c>
      <c r="H56" s="127">
        <v>19.63</v>
      </c>
      <c r="I56" s="127">
        <v>3.06</v>
      </c>
      <c r="J56" s="127">
        <v>0.51</v>
      </c>
      <c r="K56" s="127">
        <v>0.05</v>
      </c>
      <c r="L56" s="154"/>
      <c r="M56" s="128">
        <f t="shared" si="4"/>
        <v>100</v>
      </c>
    </row>
    <row r="57" spans="1:13" s="33" customFormat="1">
      <c r="A57" s="25">
        <v>1999</v>
      </c>
      <c r="B57" s="127">
        <v>1.05</v>
      </c>
      <c r="C57" s="127">
        <v>7</v>
      </c>
      <c r="D57" s="127">
        <v>7.44</v>
      </c>
      <c r="E57" s="127">
        <v>13.71</v>
      </c>
      <c r="F57" s="127">
        <v>20.9</v>
      </c>
      <c r="G57" s="127">
        <v>24.14</v>
      </c>
      <c r="H57" s="127">
        <v>21.19</v>
      </c>
      <c r="I57" s="127">
        <v>4.2300000000000004</v>
      </c>
      <c r="J57" s="127">
        <v>0.3</v>
      </c>
      <c r="K57" s="127">
        <v>0.04</v>
      </c>
      <c r="L57" s="154"/>
      <c r="M57" s="128">
        <f t="shared" si="4"/>
        <v>100.00000000000001</v>
      </c>
    </row>
    <row r="58" spans="1:13" s="33" customFormat="1">
      <c r="A58" s="25">
        <v>2000</v>
      </c>
      <c r="B58" s="127">
        <v>0.99</v>
      </c>
      <c r="C58" s="127">
        <v>6.45</v>
      </c>
      <c r="D58" s="127">
        <v>7.65</v>
      </c>
      <c r="E58" s="127">
        <v>13.9</v>
      </c>
      <c r="F58" s="127">
        <v>18.05</v>
      </c>
      <c r="G58" s="127">
        <v>27.34</v>
      </c>
      <c r="H58" s="127">
        <v>19.399999999999999</v>
      </c>
      <c r="I58" s="127">
        <v>5.74</v>
      </c>
      <c r="J58" s="127">
        <v>0.41</v>
      </c>
      <c r="K58" s="127">
        <v>0.08</v>
      </c>
      <c r="L58" s="154"/>
      <c r="M58" s="128">
        <f t="shared" si="4"/>
        <v>100.00999999999999</v>
      </c>
    </row>
    <row r="59" spans="1:13" s="33" customFormat="1">
      <c r="A59" s="25">
        <v>2001</v>
      </c>
      <c r="B59" s="127">
        <v>0.76</v>
      </c>
      <c r="C59" s="127">
        <v>5.59</v>
      </c>
      <c r="D59" s="127">
        <v>7.04</v>
      </c>
      <c r="E59" s="127">
        <v>13.01</v>
      </c>
      <c r="F59" s="127">
        <v>18.22</v>
      </c>
      <c r="G59" s="127">
        <v>28.25</v>
      </c>
      <c r="H59" s="127">
        <v>21.44</v>
      </c>
      <c r="I59" s="127">
        <v>5.13</v>
      </c>
      <c r="J59" s="127">
        <v>0.46</v>
      </c>
      <c r="K59" s="127">
        <v>0.08</v>
      </c>
      <c r="L59" s="127">
        <v>0.02</v>
      </c>
      <c r="M59" s="128">
        <f t="shared" si="4"/>
        <v>99.999999999999986</v>
      </c>
    </row>
    <row r="60" spans="1:13" s="33" customFormat="1">
      <c r="A60" s="25">
        <v>2002</v>
      </c>
      <c r="B60" s="127">
        <v>0.7</v>
      </c>
      <c r="C60" s="127">
        <v>5.08</v>
      </c>
      <c r="D60" s="127">
        <v>5.89</v>
      </c>
      <c r="E60" s="127">
        <v>11.24</v>
      </c>
      <c r="F60" s="127">
        <v>16.78</v>
      </c>
      <c r="G60" s="127">
        <v>23.19</v>
      </c>
      <c r="H60" s="127">
        <v>25.09</v>
      </c>
      <c r="I60" s="127">
        <v>10.39</v>
      </c>
      <c r="J60" s="127">
        <v>1.44</v>
      </c>
      <c r="K60" s="127">
        <v>0.17</v>
      </c>
      <c r="L60" s="127">
        <v>0.03</v>
      </c>
      <c r="M60" s="128">
        <f t="shared" si="4"/>
        <v>100</v>
      </c>
    </row>
    <row r="61" spans="1:13" s="33" customFormat="1">
      <c r="A61" s="25">
        <v>2003</v>
      </c>
      <c r="B61" s="127">
        <v>0.69</v>
      </c>
      <c r="C61" s="127">
        <v>4.68</v>
      </c>
      <c r="D61" s="127">
        <v>5.28</v>
      </c>
      <c r="E61" s="127">
        <v>7.46</v>
      </c>
      <c r="F61" s="127">
        <v>13.02</v>
      </c>
      <c r="G61" s="127">
        <v>24.03</v>
      </c>
      <c r="H61" s="127">
        <v>25.55</v>
      </c>
      <c r="I61" s="127">
        <v>16.53</v>
      </c>
      <c r="J61" s="127">
        <v>2.52</v>
      </c>
      <c r="K61" s="127">
        <v>0.18</v>
      </c>
      <c r="L61" s="127">
        <v>0.06</v>
      </c>
      <c r="M61" s="128">
        <f t="shared" si="4"/>
        <v>100</v>
      </c>
    </row>
    <row r="62" spans="1:13" s="33" customFormat="1">
      <c r="A62" s="25">
        <v>2004</v>
      </c>
      <c r="B62" s="127">
        <v>0.32</v>
      </c>
      <c r="C62" s="127">
        <v>4.41</v>
      </c>
      <c r="D62" s="127">
        <v>5</v>
      </c>
      <c r="E62" s="127">
        <v>6.23</v>
      </c>
      <c r="F62" s="127">
        <v>12.93</v>
      </c>
      <c r="G62" s="127">
        <v>23.13</v>
      </c>
      <c r="H62" s="127">
        <v>24.11</v>
      </c>
      <c r="I62" s="127">
        <v>20.74</v>
      </c>
      <c r="J62" s="127">
        <v>2.33</v>
      </c>
      <c r="K62" s="127">
        <v>0.64</v>
      </c>
      <c r="L62" s="127">
        <v>0.15</v>
      </c>
      <c r="M62" s="128">
        <f t="shared" si="4"/>
        <v>99.99</v>
      </c>
    </row>
    <row r="63" spans="1:13" s="33" customFormat="1">
      <c r="A63" s="25">
        <v>2005</v>
      </c>
      <c r="B63" s="127">
        <v>0.38</v>
      </c>
      <c r="C63" s="127">
        <v>4.4400000000000004</v>
      </c>
      <c r="D63" s="127">
        <v>4.6399999999999997</v>
      </c>
      <c r="E63" s="127">
        <v>5.49</v>
      </c>
      <c r="F63" s="127">
        <v>11.81</v>
      </c>
      <c r="G63" s="127">
        <v>21.77</v>
      </c>
      <c r="H63" s="127">
        <v>25.56</v>
      </c>
      <c r="I63" s="127">
        <v>21.1</v>
      </c>
      <c r="J63" s="127">
        <v>3.7</v>
      </c>
      <c r="K63" s="127">
        <v>0.86</v>
      </c>
      <c r="L63" s="127">
        <v>0.26</v>
      </c>
      <c r="M63" s="128">
        <f t="shared" si="4"/>
        <v>100.01</v>
      </c>
    </row>
    <row r="64" spans="1:13" s="33" customFormat="1">
      <c r="A64" s="238">
        <v>2006</v>
      </c>
      <c r="B64" s="239">
        <v>0.34</v>
      </c>
      <c r="C64" s="239">
        <v>3.99</v>
      </c>
      <c r="D64" s="239">
        <v>5.13</v>
      </c>
      <c r="E64" s="239">
        <v>5.12</v>
      </c>
      <c r="F64" s="239">
        <v>9.49</v>
      </c>
      <c r="G64" s="239">
        <v>21.41</v>
      </c>
      <c r="H64" s="239">
        <v>28.36</v>
      </c>
      <c r="I64" s="239">
        <v>17.809999999999999</v>
      </c>
      <c r="J64" s="239">
        <v>6.9</v>
      </c>
      <c r="K64" s="239">
        <v>1.0900000000000001</v>
      </c>
      <c r="L64" s="239">
        <v>0.35</v>
      </c>
      <c r="M64" s="128">
        <f t="shared" si="4"/>
        <v>99.990000000000009</v>
      </c>
    </row>
    <row r="65" spans="1:16" s="33" customFormat="1">
      <c r="A65" s="238">
        <v>2007</v>
      </c>
      <c r="B65" s="239">
        <v>0.35</v>
      </c>
      <c r="C65" s="239">
        <v>3.79</v>
      </c>
      <c r="D65" s="239">
        <v>4.84</v>
      </c>
      <c r="E65" s="239">
        <v>5.25</v>
      </c>
      <c r="F65" s="239">
        <v>9.27</v>
      </c>
      <c r="G65" s="239">
        <v>20.04</v>
      </c>
      <c r="H65" s="239">
        <v>31.02</v>
      </c>
      <c r="I65" s="239">
        <v>18.5</v>
      </c>
      <c r="J65" s="239">
        <v>5.34</v>
      </c>
      <c r="K65" s="239">
        <v>1.02</v>
      </c>
      <c r="L65" s="239">
        <v>0.56999999999999995</v>
      </c>
      <c r="M65" s="128">
        <f t="shared" si="4"/>
        <v>99.99</v>
      </c>
    </row>
    <row r="66" spans="1:16" s="33" customFormat="1">
      <c r="A66" s="238">
        <v>2008</v>
      </c>
      <c r="B66" s="239">
        <v>0.31</v>
      </c>
      <c r="C66" s="239">
        <v>3.1</v>
      </c>
      <c r="D66" s="239">
        <v>3.94</v>
      </c>
      <c r="E66" s="239">
        <v>5.53</v>
      </c>
      <c r="F66" s="239">
        <v>8.42</v>
      </c>
      <c r="G66" s="239">
        <v>22.58</v>
      </c>
      <c r="H66" s="239">
        <v>27.2</v>
      </c>
      <c r="I66" s="239">
        <v>19.260000000000002</v>
      </c>
      <c r="J66" s="239">
        <v>8.0399999999999991</v>
      </c>
      <c r="K66" s="239">
        <v>1.1000000000000001</v>
      </c>
      <c r="L66" s="239">
        <v>0.51</v>
      </c>
      <c r="M66" s="128">
        <f t="shared" si="4"/>
        <v>99.99</v>
      </c>
    </row>
    <row r="67" spans="1:16" s="33" customFormat="1">
      <c r="A67" s="238">
        <v>2009</v>
      </c>
      <c r="B67" s="239">
        <v>0.26</v>
      </c>
      <c r="C67" s="239">
        <v>3.19</v>
      </c>
      <c r="D67" s="239">
        <v>3.44</v>
      </c>
      <c r="E67" s="239">
        <v>5.94</v>
      </c>
      <c r="F67" s="239">
        <v>8.1</v>
      </c>
      <c r="G67" s="239">
        <v>14.5</v>
      </c>
      <c r="H67" s="239">
        <v>29.43</v>
      </c>
      <c r="I67" s="239">
        <v>18.12</v>
      </c>
      <c r="J67" s="239">
        <v>13.37</v>
      </c>
      <c r="K67" s="239">
        <v>2.75</v>
      </c>
      <c r="L67" s="239">
        <v>0.89</v>
      </c>
      <c r="M67" s="128">
        <f t="shared" si="4"/>
        <v>99.990000000000009</v>
      </c>
    </row>
    <row r="68" spans="1:16" s="45" customFormat="1">
      <c r="A68" s="238">
        <v>2010</v>
      </c>
      <c r="B68" s="239">
        <v>0.27</v>
      </c>
      <c r="C68" s="239">
        <v>2.63</v>
      </c>
      <c r="D68" s="239">
        <v>2.85</v>
      </c>
      <c r="E68" s="239">
        <v>5.52</v>
      </c>
      <c r="F68" s="239">
        <v>7.22</v>
      </c>
      <c r="G68" s="239">
        <v>9.74</v>
      </c>
      <c r="H68" s="239">
        <v>25.5</v>
      </c>
      <c r="I68" s="239">
        <v>21.63</v>
      </c>
      <c r="J68" s="239">
        <v>12.12</v>
      </c>
      <c r="K68" s="239">
        <v>10.68</v>
      </c>
      <c r="L68" s="239">
        <v>1.84</v>
      </c>
      <c r="M68" s="128">
        <f t="shared" si="4"/>
        <v>100</v>
      </c>
    </row>
    <row r="69" spans="1:16">
      <c r="A69" s="238">
        <v>2011</v>
      </c>
      <c r="B69" s="239">
        <v>0.18</v>
      </c>
      <c r="C69" s="239">
        <v>2.23</v>
      </c>
      <c r="D69" s="239">
        <v>2.88</v>
      </c>
      <c r="E69" s="239">
        <v>5.14</v>
      </c>
      <c r="F69" s="239">
        <v>6.58</v>
      </c>
      <c r="G69" s="239">
        <v>13.99</v>
      </c>
      <c r="H69" s="239">
        <v>23.68</v>
      </c>
      <c r="I69" s="239">
        <v>22.18</v>
      </c>
      <c r="J69" s="239">
        <v>13.76</v>
      </c>
      <c r="K69" s="239">
        <v>7.56</v>
      </c>
      <c r="L69" s="239">
        <v>1.8</v>
      </c>
      <c r="M69" s="128">
        <f t="shared" si="4"/>
        <v>99.98</v>
      </c>
      <c r="N69" s="38"/>
      <c r="O69" s="38"/>
      <c r="P69" s="38"/>
    </row>
    <row r="70" spans="1:16">
      <c r="A70" s="238">
        <v>2012</v>
      </c>
      <c r="B70" s="239">
        <v>0.18</v>
      </c>
      <c r="C70" s="239">
        <v>2.13</v>
      </c>
      <c r="D70" s="239">
        <v>2.66</v>
      </c>
      <c r="E70" s="239">
        <v>4.68</v>
      </c>
      <c r="F70" s="239">
        <v>5.55</v>
      </c>
      <c r="G70" s="239">
        <v>10.4</v>
      </c>
      <c r="H70" s="239">
        <v>23.88</v>
      </c>
      <c r="I70" s="239">
        <v>23.44</v>
      </c>
      <c r="J70" s="239">
        <v>14.83</v>
      </c>
      <c r="K70" s="239">
        <v>9.91</v>
      </c>
      <c r="L70" s="239">
        <v>2.33</v>
      </c>
      <c r="M70" s="128">
        <f t="shared" si="4"/>
        <v>99.99</v>
      </c>
      <c r="N70" s="38"/>
      <c r="O70" s="38"/>
      <c r="P70" s="38"/>
    </row>
    <row r="71" spans="1:16">
      <c r="A71" s="238">
        <v>2013</v>
      </c>
      <c r="B71" s="239">
        <v>0.24</v>
      </c>
      <c r="C71" s="239">
        <v>2.08</v>
      </c>
      <c r="D71" s="239">
        <v>2.9</v>
      </c>
      <c r="E71" s="239">
        <v>4.91</v>
      </c>
      <c r="F71" s="239">
        <v>5.25</v>
      </c>
      <c r="G71" s="239">
        <v>8.0399999999999991</v>
      </c>
      <c r="H71" s="239">
        <v>22.7</v>
      </c>
      <c r="I71" s="239">
        <v>26.81</v>
      </c>
      <c r="J71" s="239">
        <v>12.83</v>
      </c>
      <c r="K71" s="239">
        <v>11.15</v>
      </c>
      <c r="L71" s="239">
        <v>3.1</v>
      </c>
      <c r="M71" s="128">
        <f t="shared" ref="M71:M73" si="5">SUM(B71:L71)</f>
        <v>100.01</v>
      </c>
      <c r="N71" s="38"/>
      <c r="O71" s="38"/>
      <c r="P71" s="38"/>
    </row>
    <row r="72" spans="1:16">
      <c r="A72" s="238">
        <v>2014</v>
      </c>
      <c r="B72" s="239">
        <v>0.17</v>
      </c>
      <c r="C72" s="239">
        <v>2.06</v>
      </c>
      <c r="D72" s="239">
        <v>2.93</v>
      </c>
      <c r="E72" s="239">
        <v>5.25</v>
      </c>
      <c r="F72" s="239">
        <v>5.77</v>
      </c>
      <c r="G72" s="239">
        <v>11.56</v>
      </c>
      <c r="H72" s="239">
        <v>23.39</v>
      </c>
      <c r="I72" s="239">
        <v>25.23</v>
      </c>
      <c r="J72" s="239">
        <v>13.11</v>
      </c>
      <c r="K72" s="239">
        <v>8.5399999999999991</v>
      </c>
      <c r="L72" s="239">
        <v>1.98</v>
      </c>
      <c r="M72" s="128">
        <f t="shared" si="5"/>
        <v>99.99</v>
      </c>
      <c r="N72" s="38"/>
      <c r="O72" s="38"/>
      <c r="P72" s="38"/>
    </row>
    <row r="73" spans="1:16">
      <c r="A73" s="238">
        <v>2015</v>
      </c>
      <c r="B73" s="239">
        <v>0.17</v>
      </c>
      <c r="C73" s="239">
        <v>1.83</v>
      </c>
      <c r="D73" s="239">
        <v>3.06</v>
      </c>
      <c r="E73" s="239">
        <v>4.8899999999999997</v>
      </c>
      <c r="F73" s="239">
        <v>5.73</v>
      </c>
      <c r="G73" s="239">
        <v>10.35</v>
      </c>
      <c r="H73" s="239">
        <v>18.3</v>
      </c>
      <c r="I73" s="239">
        <v>27.92</v>
      </c>
      <c r="J73" s="239">
        <v>13.13</v>
      </c>
      <c r="K73" s="239">
        <v>10.89</v>
      </c>
      <c r="L73" s="239">
        <v>3.74</v>
      </c>
      <c r="M73" s="128">
        <f t="shared" si="5"/>
        <v>100.00999999999999</v>
      </c>
      <c r="N73" s="38"/>
      <c r="O73" s="38"/>
      <c r="P73" s="38"/>
    </row>
    <row r="74" spans="1:16">
      <c r="A74" s="39"/>
      <c r="B74" s="57"/>
      <c r="C74" s="57"/>
      <c r="D74" s="57"/>
      <c r="E74" s="57"/>
      <c r="F74" s="57"/>
      <c r="G74" s="57"/>
      <c r="H74" s="57"/>
      <c r="I74" s="57"/>
      <c r="J74" s="57"/>
      <c r="K74" s="57"/>
      <c r="L74" s="57"/>
      <c r="M74" s="57"/>
      <c r="N74" s="38"/>
      <c r="O74" s="38"/>
      <c r="P74" s="38"/>
    </row>
    <row r="75" spans="1:16">
      <c r="A75" s="39"/>
      <c r="B75" s="57"/>
      <c r="C75" s="57"/>
      <c r="D75" s="57"/>
      <c r="E75" s="57"/>
      <c r="F75" s="57"/>
      <c r="G75" s="57"/>
      <c r="H75" s="57"/>
      <c r="I75" s="57"/>
      <c r="J75" s="57"/>
      <c r="K75" s="57"/>
      <c r="L75" s="57"/>
      <c r="M75" s="57"/>
      <c r="N75" s="38"/>
      <c r="O75" s="38"/>
      <c r="P75" s="38"/>
    </row>
    <row r="76" spans="1:16">
      <c r="A76" s="104" t="s">
        <v>87</v>
      </c>
      <c r="B76" s="22" t="s">
        <v>59</v>
      </c>
      <c r="C76" s="22" t="s">
        <v>125</v>
      </c>
      <c r="D76" s="22" t="s">
        <v>126</v>
      </c>
      <c r="E76" s="22" t="s">
        <v>127</v>
      </c>
      <c r="F76" s="22" t="s">
        <v>128</v>
      </c>
      <c r="G76" s="22" t="s">
        <v>129</v>
      </c>
      <c r="H76" s="22" t="s">
        <v>130</v>
      </c>
      <c r="I76" s="22" t="s">
        <v>131</v>
      </c>
      <c r="J76" s="22" t="s">
        <v>132</v>
      </c>
      <c r="K76" s="22" t="s">
        <v>133</v>
      </c>
      <c r="L76" s="22" t="s">
        <v>44</v>
      </c>
      <c r="M76" s="22" t="s">
        <v>81</v>
      </c>
      <c r="N76" s="38"/>
      <c r="O76" s="38"/>
      <c r="P76" s="38"/>
    </row>
    <row r="77" spans="1:16">
      <c r="A77" s="25">
        <v>1996</v>
      </c>
      <c r="B77" s="127">
        <v>0.41</v>
      </c>
      <c r="C77" s="127">
        <v>5.12</v>
      </c>
      <c r="D77" s="127">
        <v>6.21</v>
      </c>
      <c r="E77" s="127">
        <v>13.99</v>
      </c>
      <c r="F77" s="127">
        <v>20.149999999999999</v>
      </c>
      <c r="G77" s="127">
        <v>32.520000000000003</v>
      </c>
      <c r="H77" s="127">
        <v>17.38</v>
      </c>
      <c r="I77" s="127">
        <v>4.0999999999999996</v>
      </c>
      <c r="J77" s="127">
        <v>0.11</v>
      </c>
      <c r="K77" s="154">
        <v>0</v>
      </c>
      <c r="L77" s="154"/>
      <c r="M77" s="128">
        <f t="shared" ref="M77:M93" si="6">SUM(B77:L77)</f>
        <v>99.99</v>
      </c>
      <c r="N77" s="38"/>
      <c r="O77" s="38"/>
      <c r="P77" s="38"/>
    </row>
    <row r="78" spans="1:16">
      <c r="A78" s="25">
        <v>1997</v>
      </c>
      <c r="B78" s="127">
        <v>0.48</v>
      </c>
      <c r="C78" s="127">
        <v>5.17</v>
      </c>
      <c r="D78" s="127">
        <v>6.46</v>
      </c>
      <c r="E78" s="127">
        <v>11.42</v>
      </c>
      <c r="F78" s="127">
        <v>25.22</v>
      </c>
      <c r="G78" s="127">
        <v>29.81</v>
      </c>
      <c r="H78" s="127">
        <v>16.329999999999998</v>
      </c>
      <c r="I78" s="127">
        <v>4.25</v>
      </c>
      <c r="J78" s="127">
        <v>0.84</v>
      </c>
      <c r="K78" s="154">
        <v>0.02</v>
      </c>
      <c r="L78" s="154"/>
      <c r="M78" s="128">
        <f t="shared" si="6"/>
        <v>100</v>
      </c>
      <c r="N78" s="38"/>
      <c r="O78" s="38"/>
      <c r="P78" s="38"/>
    </row>
    <row r="79" spans="1:16">
      <c r="A79" s="25">
        <v>1998</v>
      </c>
      <c r="B79" s="127">
        <v>0.36</v>
      </c>
      <c r="C79" s="127">
        <v>4.1900000000000004</v>
      </c>
      <c r="D79" s="127">
        <v>5.94</v>
      </c>
      <c r="E79" s="127">
        <v>10.09</v>
      </c>
      <c r="F79" s="127">
        <v>24.96</v>
      </c>
      <c r="G79" s="127">
        <v>27.27</v>
      </c>
      <c r="H79" s="127">
        <v>22.61</v>
      </c>
      <c r="I79" s="127">
        <v>3.82</v>
      </c>
      <c r="J79" s="127">
        <v>0.68</v>
      </c>
      <c r="K79" s="127">
        <v>7.0000000000000007E-2</v>
      </c>
      <c r="L79" s="154"/>
      <c r="M79" s="128">
        <f t="shared" si="6"/>
        <v>99.99</v>
      </c>
      <c r="N79" s="38"/>
      <c r="O79" s="38"/>
      <c r="P79" s="38"/>
    </row>
    <row r="80" spans="1:16">
      <c r="A80" s="25">
        <v>1999</v>
      </c>
      <c r="B80" s="127">
        <v>0.43</v>
      </c>
      <c r="C80" s="127">
        <v>4.76</v>
      </c>
      <c r="D80" s="127">
        <v>5.93</v>
      </c>
      <c r="E80" s="127">
        <v>12.22</v>
      </c>
      <c r="F80" s="127">
        <v>20.49</v>
      </c>
      <c r="G80" s="127">
        <v>25.83</v>
      </c>
      <c r="H80" s="127">
        <v>24.57</v>
      </c>
      <c r="I80" s="127">
        <v>5.31</v>
      </c>
      <c r="J80" s="127">
        <v>0.4</v>
      </c>
      <c r="K80" s="127">
        <v>0.06</v>
      </c>
      <c r="L80" s="154"/>
      <c r="M80" s="128">
        <f t="shared" si="6"/>
        <v>100</v>
      </c>
      <c r="N80" s="38"/>
      <c r="O80" s="38"/>
      <c r="P80" s="38"/>
    </row>
    <row r="81" spans="1:16">
      <c r="A81" s="25">
        <v>2000</v>
      </c>
      <c r="B81" s="127">
        <v>0.41</v>
      </c>
      <c r="C81" s="127">
        <v>4.3499999999999996</v>
      </c>
      <c r="D81" s="127">
        <v>6.07</v>
      </c>
      <c r="E81" s="127">
        <v>12.31</v>
      </c>
      <c r="F81" s="127">
        <v>17.600000000000001</v>
      </c>
      <c r="G81" s="127">
        <v>29.21</v>
      </c>
      <c r="H81" s="127">
        <v>22.3</v>
      </c>
      <c r="I81" s="127">
        <v>7.08</v>
      </c>
      <c r="J81" s="127">
        <v>0.54</v>
      </c>
      <c r="K81" s="127">
        <v>0.11</v>
      </c>
      <c r="L81" s="154"/>
      <c r="M81" s="128">
        <f t="shared" si="6"/>
        <v>99.98</v>
      </c>
      <c r="N81" s="38"/>
      <c r="O81" s="38"/>
      <c r="P81" s="38"/>
    </row>
    <row r="82" spans="1:16">
      <c r="A82" s="25">
        <v>2001</v>
      </c>
      <c r="B82" s="127">
        <v>0.31</v>
      </c>
      <c r="C82" s="127">
        <v>3.73</v>
      </c>
      <c r="D82" s="127">
        <v>5.5</v>
      </c>
      <c r="E82" s="127">
        <v>11.41</v>
      </c>
      <c r="F82" s="127">
        <v>17.59</v>
      </c>
      <c r="G82" s="127">
        <v>29.9</v>
      </c>
      <c r="H82" s="127">
        <v>24.47</v>
      </c>
      <c r="I82" s="127">
        <v>6.33</v>
      </c>
      <c r="J82" s="127">
        <v>0.61</v>
      </c>
      <c r="K82" s="127">
        <v>0.11</v>
      </c>
      <c r="L82" s="127">
        <v>0.04</v>
      </c>
      <c r="M82" s="128">
        <f t="shared" si="6"/>
        <v>100</v>
      </c>
      <c r="N82" s="38"/>
      <c r="O82" s="38"/>
      <c r="P82" s="38"/>
    </row>
    <row r="83" spans="1:16">
      <c r="A83" s="25">
        <v>2002</v>
      </c>
      <c r="B83" s="127">
        <v>0.3</v>
      </c>
      <c r="C83" s="127">
        <v>3.32</v>
      </c>
      <c r="D83" s="127">
        <v>4.49</v>
      </c>
      <c r="E83" s="127">
        <v>9.59</v>
      </c>
      <c r="F83" s="127">
        <v>15.82</v>
      </c>
      <c r="G83" s="127">
        <v>24</v>
      </c>
      <c r="H83" s="127">
        <v>27.93</v>
      </c>
      <c r="I83" s="127">
        <v>12.41</v>
      </c>
      <c r="J83" s="127">
        <v>1.86</v>
      </c>
      <c r="K83" s="127">
        <v>0.24</v>
      </c>
      <c r="L83" s="127">
        <v>0.05</v>
      </c>
      <c r="M83" s="128">
        <f t="shared" si="6"/>
        <v>100.00999999999998</v>
      </c>
      <c r="N83" s="38"/>
      <c r="O83" s="38"/>
      <c r="P83" s="38"/>
    </row>
    <row r="84" spans="1:16">
      <c r="A84" s="25">
        <v>2003</v>
      </c>
      <c r="B84" s="127">
        <v>0.28999999999999998</v>
      </c>
      <c r="C84" s="127">
        <v>2.97</v>
      </c>
      <c r="D84" s="127">
        <v>3.89</v>
      </c>
      <c r="E84" s="127">
        <v>6.19</v>
      </c>
      <c r="F84" s="127">
        <v>11.94</v>
      </c>
      <c r="G84" s="127">
        <v>24.08</v>
      </c>
      <c r="H84" s="127">
        <v>27.75</v>
      </c>
      <c r="I84" s="127">
        <v>19.38</v>
      </c>
      <c r="J84" s="127">
        <v>3.17</v>
      </c>
      <c r="K84" s="127">
        <v>0.25</v>
      </c>
      <c r="L84" s="127">
        <v>0.09</v>
      </c>
      <c r="M84" s="128">
        <f t="shared" si="6"/>
        <v>100</v>
      </c>
      <c r="N84" s="38"/>
      <c r="O84" s="38"/>
      <c r="P84" s="38"/>
    </row>
    <row r="85" spans="1:16">
      <c r="A85" s="25">
        <v>2004</v>
      </c>
      <c r="B85" s="127">
        <v>0.15</v>
      </c>
      <c r="C85" s="127">
        <v>2.77</v>
      </c>
      <c r="D85" s="127">
        <v>3.63</v>
      </c>
      <c r="E85" s="127">
        <v>5.0999999999999996</v>
      </c>
      <c r="F85" s="127">
        <v>11.74</v>
      </c>
      <c r="G85" s="127">
        <v>22.89</v>
      </c>
      <c r="H85" s="127">
        <v>25.78</v>
      </c>
      <c r="I85" s="127">
        <v>24</v>
      </c>
      <c r="J85" s="127">
        <v>2.88</v>
      </c>
      <c r="K85" s="127">
        <v>0.85</v>
      </c>
      <c r="L85" s="127">
        <v>0.22</v>
      </c>
      <c r="M85" s="128">
        <f t="shared" si="6"/>
        <v>100.00999999999999</v>
      </c>
      <c r="N85" s="38"/>
      <c r="O85" s="38"/>
      <c r="P85" s="38"/>
    </row>
    <row r="86" spans="1:16">
      <c r="A86" s="25">
        <v>2005</v>
      </c>
      <c r="B86" s="127">
        <v>0.18</v>
      </c>
      <c r="C86" s="127">
        <v>2.76</v>
      </c>
      <c r="D86" s="127">
        <v>3.36</v>
      </c>
      <c r="E86" s="127">
        <v>4.4400000000000004</v>
      </c>
      <c r="F86" s="127">
        <v>10.63</v>
      </c>
      <c r="G86" s="127">
        <v>21.4</v>
      </c>
      <c r="H86" s="127">
        <v>27.03</v>
      </c>
      <c r="I86" s="127">
        <v>24.22</v>
      </c>
      <c r="J86" s="127">
        <v>4.5</v>
      </c>
      <c r="K86" s="127">
        <v>1.1100000000000001</v>
      </c>
      <c r="L86" s="127">
        <v>0.38</v>
      </c>
      <c r="M86" s="128">
        <f t="shared" si="6"/>
        <v>100.00999999999999</v>
      </c>
      <c r="N86" s="38"/>
      <c r="O86" s="38"/>
      <c r="P86" s="38"/>
    </row>
    <row r="87" spans="1:16">
      <c r="A87" s="238">
        <v>2006</v>
      </c>
      <c r="B87" s="239">
        <v>0.15</v>
      </c>
      <c r="C87" s="239">
        <v>2.46</v>
      </c>
      <c r="D87" s="239">
        <v>3.7</v>
      </c>
      <c r="E87" s="239">
        <v>4.1100000000000003</v>
      </c>
      <c r="F87" s="239">
        <v>8.4600000000000009</v>
      </c>
      <c r="G87" s="239">
        <v>20.87</v>
      </c>
      <c r="H87" s="239">
        <v>29.79</v>
      </c>
      <c r="I87" s="239">
        <v>20.27</v>
      </c>
      <c r="J87" s="239">
        <v>8.2799999999999994</v>
      </c>
      <c r="K87" s="239">
        <v>1.41</v>
      </c>
      <c r="L87" s="239">
        <v>0.49</v>
      </c>
      <c r="M87" s="128">
        <f t="shared" si="6"/>
        <v>99.989999999999981</v>
      </c>
      <c r="N87" s="38"/>
      <c r="O87" s="38"/>
      <c r="P87" s="38"/>
    </row>
    <row r="88" spans="1:16">
      <c r="A88" s="238">
        <v>2007</v>
      </c>
      <c r="B88" s="239">
        <v>0.16</v>
      </c>
      <c r="C88" s="239">
        <v>2.33</v>
      </c>
      <c r="D88" s="239">
        <v>3.48</v>
      </c>
      <c r="E88" s="239">
        <v>4.2</v>
      </c>
      <c r="F88" s="239">
        <v>8.23</v>
      </c>
      <c r="G88" s="239">
        <v>19.39</v>
      </c>
      <c r="H88" s="239">
        <v>32.630000000000003</v>
      </c>
      <c r="I88" s="239">
        <v>21.04</v>
      </c>
      <c r="J88" s="239">
        <v>6.42</v>
      </c>
      <c r="K88" s="239">
        <v>1.31</v>
      </c>
      <c r="L88" s="239">
        <v>0.8</v>
      </c>
      <c r="M88" s="128">
        <f t="shared" si="6"/>
        <v>99.990000000000009</v>
      </c>
      <c r="N88" s="38"/>
      <c r="O88" s="38"/>
      <c r="P88" s="38"/>
    </row>
    <row r="89" spans="1:16">
      <c r="A89" s="238">
        <v>2008</v>
      </c>
      <c r="B89" s="239">
        <v>0.14000000000000001</v>
      </c>
      <c r="C89" s="239">
        <v>1.89</v>
      </c>
      <c r="D89" s="239">
        <v>2.8</v>
      </c>
      <c r="E89" s="239">
        <v>4.3499999999999996</v>
      </c>
      <c r="F89" s="239">
        <v>7.43</v>
      </c>
      <c r="G89" s="239">
        <v>21.73</v>
      </c>
      <c r="H89" s="239">
        <v>28.28</v>
      </c>
      <c r="I89" s="239">
        <v>21.66</v>
      </c>
      <c r="J89" s="239">
        <v>9.56</v>
      </c>
      <c r="K89" s="239">
        <v>1.42</v>
      </c>
      <c r="L89" s="239">
        <v>0.74</v>
      </c>
      <c r="M89" s="128">
        <f t="shared" si="6"/>
        <v>100</v>
      </c>
      <c r="N89" s="38"/>
      <c r="O89" s="38"/>
      <c r="P89" s="38"/>
    </row>
    <row r="90" spans="1:16">
      <c r="A90" s="238">
        <v>2009</v>
      </c>
      <c r="B90" s="239">
        <v>0.11</v>
      </c>
      <c r="C90" s="239">
        <v>1.92</v>
      </c>
      <c r="D90" s="239">
        <v>2.41</v>
      </c>
      <c r="E90" s="239">
        <v>4.6100000000000003</v>
      </c>
      <c r="F90" s="239">
        <v>6.95</v>
      </c>
      <c r="G90" s="239">
        <v>13.67</v>
      </c>
      <c r="H90" s="239">
        <v>30</v>
      </c>
      <c r="I90" s="239">
        <v>19.920000000000002</v>
      </c>
      <c r="J90" s="239">
        <v>15.75</v>
      </c>
      <c r="K90" s="239">
        <v>3.43</v>
      </c>
      <c r="L90" s="239">
        <v>1.23</v>
      </c>
      <c r="M90" s="128">
        <f t="shared" si="6"/>
        <v>100.00000000000001</v>
      </c>
      <c r="N90" s="38"/>
      <c r="O90" s="38"/>
      <c r="P90" s="38"/>
    </row>
    <row r="91" spans="1:16">
      <c r="A91" s="238">
        <v>2010</v>
      </c>
      <c r="B91" s="239">
        <v>0.11</v>
      </c>
      <c r="C91" s="239">
        <v>1.52</v>
      </c>
      <c r="D91" s="239">
        <v>1.91</v>
      </c>
      <c r="E91" s="239">
        <v>4.1500000000000004</v>
      </c>
      <c r="F91" s="239">
        <v>6.01</v>
      </c>
      <c r="G91" s="239">
        <v>8.82</v>
      </c>
      <c r="H91" s="239">
        <v>25.2</v>
      </c>
      <c r="I91" s="239">
        <v>23.01</v>
      </c>
      <c r="J91" s="239">
        <v>13.9</v>
      </c>
      <c r="K91" s="239">
        <v>12.94</v>
      </c>
      <c r="L91" s="239">
        <v>2.41</v>
      </c>
      <c r="M91" s="128">
        <f t="shared" si="6"/>
        <v>99.98</v>
      </c>
      <c r="N91" s="38"/>
      <c r="O91" s="38"/>
      <c r="P91" s="38"/>
    </row>
    <row r="92" spans="1:16">
      <c r="A92" s="238">
        <v>2011</v>
      </c>
      <c r="B92" s="239">
        <v>0.08</v>
      </c>
      <c r="C92" s="239">
        <v>1.29</v>
      </c>
      <c r="D92" s="239">
        <v>1.94</v>
      </c>
      <c r="E92" s="239">
        <v>3.87</v>
      </c>
      <c r="F92" s="239">
        <v>5.49</v>
      </c>
      <c r="G92" s="239">
        <v>12.83</v>
      </c>
      <c r="H92" s="239">
        <v>23.57</v>
      </c>
      <c r="I92" s="239">
        <v>23.63</v>
      </c>
      <c r="J92" s="239">
        <v>15.82</v>
      </c>
      <c r="K92" s="239">
        <v>9.1300000000000008</v>
      </c>
      <c r="L92" s="239">
        <v>2.35</v>
      </c>
      <c r="M92" s="128">
        <f t="shared" si="6"/>
        <v>100</v>
      </c>
      <c r="N92" s="38"/>
      <c r="O92" s="38"/>
      <c r="P92" s="38"/>
    </row>
    <row r="93" spans="1:16">
      <c r="A93" s="238">
        <v>2012</v>
      </c>
      <c r="B93" s="239">
        <v>0.08</v>
      </c>
      <c r="C93" s="239">
        <v>1.22</v>
      </c>
      <c r="D93" s="239">
        <v>1.76</v>
      </c>
      <c r="E93" s="239">
        <v>3.45</v>
      </c>
      <c r="F93" s="239">
        <v>4.53</v>
      </c>
      <c r="G93" s="239">
        <v>9.4</v>
      </c>
      <c r="H93" s="239">
        <v>23.33</v>
      </c>
      <c r="I93" s="239">
        <v>24.55</v>
      </c>
      <c r="J93" s="239">
        <v>16.75</v>
      </c>
      <c r="K93" s="239">
        <v>11.87</v>
      </c>
      <c r="L93" s="239">
        <v>3.06</v>
      </c>
      <c r="M93" s="128">
        <f t="shared" si="6"/>
        <v>100</v>
      </c>
      <c r="N93" s="38"/>
      <c r="O93" s="38"/>
      <c r="P93" s="38"/>
    </row>
    <row r="94" spans="1:16">
      <c r="A94" s="238">
        <v>2013</v>
      </c>
      <c r="B94" s="239">
        <v>0.1</v>
      </c>
      <c r="C94" s="239">
        <v>1.18</v>
      </c>
      <c r="D94" s="239">
        <v>1.9</v>
      </c>
      <c r="E94" s="239">
        <v>3.64</v>
      </c>
      <c r="F94" s="239">
        <v>4.2699999999999996</v>
      </c>
      <c r="G94" s="239">
        <v>7.24</v>
      </c>
      <c r="H94" s="239">
        <v>22.03</v>
      </c>
      <c r="I94" s="239">
        <v>27.86</v>
      </c>
      <c r="J94" s="239">
        <v>14.46</v>
      </c>
      <c r="K94" s="239">
        <v>13.26</v>
      </c>
      <c r="L94" s="239">
        <v>4.05</v>
      </c>
      <c r="M94" s="128">
        <f t="shared" ref="M94:M96" si="7">SUM(B94:L94)</f>
        <v>99.990000000000009</v>
      </c>
      <c r="N94" s="38"/>
      <c r="O94" s="38"/>
      <c r="P94" s="38"/>
    </row>
    <row r="95" spans="1:16">
      <c r="A95" s="238">
        <v>2014</v>
      </c>
      <c r="B95" s="239">
        <v>0.08</v>
      </c>
      <c r="C95" s="239">
        <v>1.19</v>
      </c>
      <c r="D95" s="239">
        <v>1.96</v>
      </c>
      <c r="E95" s="239">
        <v>3.95</v>
      </c>
      <c r="F95" s="239">
        <v>4.75</v>
      </c>
      <c r="G95" s="239">
        <v>10.51</v>
      </c>
      <c r="H95" s="239">
        <v>23.05</v>
      </c>
      <c r="I95" s="239">
        <v>26.51</v>
      </c>
      <c r="J95" s="239">
        <v>15</v>
      </c>
      <c r="K95" s="239">
        <v>10.33</v>
      </c>
      <c r="L95" s="239">
        <v>2.68</v>
      </c>
      <c r="M95" s="128">
        <f t="shared" si="7"/>
        <v>100.01</v>
      </c>
      <c r="N95" s="38"/>
      <c r="O95" s="38"/>
      <c r="P95" s="38"/>
    </row>
    <row r="96" spans="1:16">
      <c r="A96" s="238">
        <v>2015</v>
      </c>
      <c r="B96" s="239">
        <v>7.0000000000000007E-2</v>
      </c>
      <c r="C96" s="239">
        <v>1.04</v>
      </c>
      <c r="D96" s="239">
        <v>2.0099999999999998</v>
      </c>
      <c r="E96" s="239">
        <v>3.62</v>
      </c>
      <c r="F96" s="239">
        <v>4.6399999999999997</v>
      </c>
      <c r="G96" s="239">
        <v>9.24</v>
      </c>
      <c r="H96" s="239">
        <v>17.78</v>
      </c>
      <c r="I96" s="239">
        <v>29.14</v>
      </c>
      <c r="J96" s="239">
        <v>14.69</v>
      </c>
      <c r="K96" s="239">
        <v>12.95</v>
      </c>
      <c r="L96" s="239">
        <v>4.83</v>
      </c>
      <c r="M96" s="128">
        <f t="shared" si="7"/>
        <v>100.00999999999999</v>
      </c>
      <c r="N96" s="38"/>
      <c r="O96" s="38"/>
      <c r="P96" s="38"/>
    </row>
    <row r="97" spans="1:16">
      <c r="A97" s="39"/>
      <c r="B97" s="57"/>
      <c r="C97" s="57"/>
      <c r="D97" s="57"/>
      <c r="E97" s="57"/>
      <c r="F97" s="57"/>
      <c r="G97" s="57"/>
      <c r="H97" s="57"/>
      <c r="I97" s="57"/>
      <c r="J97" s="57"/>
      <c r="K97" s="57"/>
      <c r="L97" s="57"/>
      <c r="M97" s="57"/>
      <c r="N97" s="38"/>
      <c r="O97" s="38"/>
      <c r="P97" s="38"/>
    </row>
    <row r="98" spans="1:16">
      <c r="A98" s="39"/>
      <c r="B98" s="57"/>
      <c r="C98" s="57"/>
      <c r="D98" s="57"/>
      <c r="E98" s="57"/>
      <c r="F98" s="57"/>
      <c r="G98" s="57"/>
      <c r="H98" s="57"/>
      <c r="I98" s="57"/>
      <c r="J98" s="57"/>
      <c r="K98" s="57"/>
      <c r="L98" s="57"/>
      <c r="M98" s="57"/>
      <c r="N98" s="38"/>
      <c r="O98" s="38"/>
      <c r="P98" s="38"/>
    </row>
    <row r="99" spans="1:16">
      <c r="A99" s="104" t="s">
        <v>86</v>
      </c>
      <c r="B99" s="22" t="s">
        <v>59</v>
      </c>
      <c r="C99" s="22" t="s">
        <v>125</v>
      </c>
      <c r="D99" s="22" t="s">
        <v>126</v>
      </c>
      <c r="E99" s="22" t="s">
        <v>127</v>
      </c>
      <c r="F99" s="22" t="s">
        <v>128</v>
      </c>
      <c r="G99" s="22" t="s">
        <v>129</v>
      </c>
      <c r="H99" s="22" t="s">
        <v>130</v>
      </c>
      <c r="I99" s="22" t="s">
        <v>131</v>
      </c>
      <c r="J99" s="22" t="s">
        <v>132</v>
      </c>
      <c r="K99" s="22" t="s">
        <v>133</v>
      </c>
      <c r="L99" s="22" t="s">
        <v>44</v>
      </c>
      <c r="M99" s="22" t="s">
        <v>81</v>
      </c>
      <c r="N99" s="38"/>
      <c r="O99" s="38"/>
      <c r="P99" s="38"/>
    </row>
    <row r="100" spans="1:16">
      <c r="A100" s="25">
        <v>1996</v>
      </c>
      <c r="B100" s="123">
        <v>2.71</v>
      </c>
      <c r="C100" s="123">
        <v>3.64</v>
      </c>
      <c r="D100" s="123">
        <v>4.29</v>
      </c>
      <c r="E100" s="123">
        <v>4.8099999999999996</v>
      </c>
      <c r="F100" s="123">
        <v>5.25</v>
      </c>
      <c r="G100" s="123">
        <v>5.76</v>
      </c>
      <c r="H100" s="123">
        <v>6.18</v>
      </c>
      <c r="I100" s="123">
        <v>6.7</v>
      </c>
      <c r="J100" s="123">
        <v>7.12</v>
      </c>
      <c r="K100" s="155" t="e">
        <v>#DIV/0!</v>
      </c>
      <c r="L100" s="155"/>
      <c r="M100" s="124">
        <v>5.31</v>
      </c>
      <c r="N100" s="38"/>
      <c r="O100" s="38"/>
      <c r="P100" s="38"/>
    </row>
    <row r="101" spans="1:16">
      <c r="A101" s="25">
        <v>1997</v>
      </c>
      <c r="B101" s="123">
        <v>2.31</v>
      </c>
      <c r="C101" s="123">
        <v>3.66</v>
      </c>
      <c r="D101" s="123">
        <v>4.3</v>
      </c>
      <c r="E101" s="123">
        <v>4.79</v>
      </c>
      <c r="F101" s="123">
        <v>5.26</v>
      </c>
      <c r="G101" s="123">
        <v>5.75</v>
      </c>
      <c r="H101" s="123">
        <v>6.18</v>
      </c>
      <c r="I101" s="123">
        <v>6.67</v>
      </c>
      <c r="J101" s="123">
        <v>7.09</v>
      </c>
      <c r="K101" s="123">
        <v>7.79</v>
      </c>
      <c r="L101" s="155"/>
      <c r="M101" s="124">
        <v>5.29</v>
      </c>
      <c r="N101" s="38"/>
      <c r="O101" s="38"/>
      <c r="P101" s="38"/>
    </row>
    <row r="102" spans="1:16">
      <c r="A102" s="25">
        <v>1998</v>
      </c>
      <c r="B102" s="123">
        <v>2.1800000000000002</v>
      </c>
      <c r="C102" s="123">
        <v>3.66</v>
      </c>
      <c r="D102" s="123">
        <v>4.3</v>
      </c>
      <c r="E102" s="123">
        <v>4.78</v>
      </c>
      <c r="F102" s="123">
        <v>5.29</v>
      </c>
      <c r="G102" s="123">
        <v>5.74</v>
      </c>
      <c r="H102" s="123">
        <v>6.19</v>
      </c>
      <c r="I102" s="123">
        <v>6.72</v>
      </c>
      <c r="J102" s="123">
        <v>7.13</v>
      </c>
      <c r="K102" s="123">
        <v>7.82</v>
      </c>
      <c r="L102" s="155"/>
      <c r="M102" s="124">
        <v>5.38</v>
      </c>
      <c r="N102" s="38"/>
      <c r="O102" s="38"/>
      <c r="P102" s="38"/>
    </row>
    <row r="103" spans="1:16">
      <c r="A103" s="25">
        <v>1999</v>
      </c>
      <c r="B103" s="123">
        <v>2.2000000000000002</v>
      </c>
      <c r="C103" s="123">
        <v>3.65</v>
      </c>
      <c r="D103" s="123">
        <v>4.28</v>
      </c>
      <c r="E103" s="123">
        <v>4.78</v>
      </c>
      <c r="F103" s="123">
        <v>5.26</v>
      </c>
      <c r="G103" s="123">
        <v>5.74</v>
      </c>
      <c r="H103" s="123">
        <v>6.22</v>
      </c>
      <c r="I103" s="123">
        <v>6.74</v>
      </c>
      <c r="J103" s="123">
        <v>7.14</v>
      </c>
      <c r="K103" s="123">
        <v>7.72</v>
      </c>
      <c r="L103" s="155"/>
      <c r="M103" s="124">
        <v>5.36</v>
      </c>
      <c r="N103" s="38"/>
      <c r="O103" s="38"/>
      <c r="P103" s="38"/>
    </row>
    <row r="104" spans="1:16">
      <c r="A104" s="25">
        <v>2000</v>
      </c>
      <c r="B104" s="123">
        <v>2.23</v>
      </c>
      <c r="C104" s="123">
        <v>3.64</v>
      </c>
      <c r="D104" s="123">
        <v>4.28</v>
      </c>
      <c r="E104" s="123">
        <v>4.78</v>
      </c>
      <c r="F104" s="123">
        <v>5.26</v>
      </c>
      <c r="G104" s="123">
        <v>5.76</v>
      </c>
      <c r="H104" s="123">
        <v>6.2</v>
      </c>
      <c r="I104" s="123">
        <v>6.66</v>
      </c>
      <c r="J104" s="123">
        <v>7.21</v>
      </c>
      <c r="K104" s="123">
        <v>7.82</v>
      </c>
      <c r="L104" s="155"/>
      <c r="M104" s="124">
        <v>5.39</v>
      </c>
      <c r="N104" s="38"/>
      <c r="O104" s="38"/>
      <c r="P104" s="38"/>
    </row>
    <row r="105" spans="1:16">
      <c r="A105" s="25">
        <v>2001</v>
      </c>
      <c r="B105" s="123">
        <v>2.21</v>
      </c>
      <c r="C105" s="123">
        <v>3.64</v>
      </c>
      <c r="D105" s="123">
        <v>4.26</v>
      </c>
      <c r="E105" s="123">
        <v>4.79</v>
      </c>
      <c r="F105" s="123">
        <v>5.27</v>
      </c>
      <c r="G105" s="123">
        <v>5.77</v>
      </c>
      <c r="H105" s="123">
        <v>6.22</v>
      </c>
      <c r="I105" s="123">
        <v>6.72</v>
      </c>
      <c r="J105" s="123">
        <v>7.23</v>
      </c>
      <c r="K105" s="123">
        <v>7.71</v>
      </c>
      <c r="L105" s="123">
        <v>9.17</v>
      </c>
      <c r="M105" s="124">
        <v>5.45</v>
      </c>
      <c r="N105" s="38"/>
      <c r="O105" s="38"/>
      <c r="P105" s="38"/>
    </row>
    <row r="106" spans="1:16">
      <c r="A106" s="25">
        <v>2002</v>
      </c>
      <c r="B106" s="123">
        <v>2.39</v>
      </c>
      <c r="C106" s="123">
        <v>3.65</v>
      </c>
      <c r="D106" s="123">
        <v>4.25</v>
      </c>
      <c r="E106" s="123">
        <v>4.7699999999999996</v>
      </c>
      <c r="F106" s="123">
        <v>5.26</v>
      </c>
      <c r="G106" s="123">
        <v>5.78</v>
      </c>
      <c r="H106" s="123">
        <v>6.22</v>
      </c>
      <c r="I106" s="123">
        <v>6.67</v>
      </c>
      <c r="J106" s="123">
        <v>7.2</v>
      </c>
      <c r="K106" s="123">
        <v>7.68</v>
      </c>
      <c r="L106" s="123">
        <v>9.2899999999999991</v>
      </c>
      <c r="M106" s="124">
        <v>5.58</v>
      </c>
      <c r="N106" s="38"/>
      <c r="O106" s="38"/>
      <c r="P106" s="38"/>
    </row>
    <row r="107" spans="1:16">
      <c r="A107" s="25">
        <v>2003</v>
      </c>
      <c r="B107" s="123">
        <v>2.4300000000000002</v>
      </c>
      <c r="C107" s="123">
        <v>3.65</v>
      </c>
      <c r="D107" s="123">
        <v>4.2300000000000004</v>
      </c>
      <c r="E107" s="123">
        <v>4.76</v>
      </c>
      <c r="F107" s="123">
        <v>5.27</v>
      </c>
      <c r="G107" s="123">
        <v>5.75</v>
      </c>
      <c r="H107" s="123">
        <v>6.24</v>
      </c>
      <c r="I107" s="123">
        <v>6.73</v>
      </c>
      <c r="J107" s="123">
        <v>7.22</v>
      </c>
      <c r="K107" s="123">
        <v>7.67</v>
      </c>
      <c r="L107" s="123">
        <v>8.99</v>
      </c>
      <c r="M107" s="124">
        <v>5.74</v>
      </c>
      <c r="N107" s="38"/>
      <c r="O107" s="38"/>
      <c r="P107" s="38"/>
    </row>
    <row r="108" spans="1:16">
      <c r="A108" s="25">
        <v>2004</v>
      </c>
      <c r="B108" s="123">
        <v>2.72</v>
      </c>
      <c r="C108" s="123">
        <v>3.65</v>
      </c>
      <c r="D108" s="123">
        <v>4.22</v>
      </c>
      <c r="E108" s="123">
        <v>4.76</v>
      </c>
      <c r="F108" s="123">
        <v>5.29</v>
      </c>
      <c r="G108" s="123">
        <v>5.76</v>
      </c>
      <c r="H108" s="123">
        <v>6.22</v>
      </c>
      <c r="I108" s="123">
        <v>6.73</v>
      </c>
      <c r="J108" s="123">
        <v>7.19</v>
      </c>
      <c r="K108" s="123">
        <v>7.7</v>
      </c>
      <c r="L108" s="123">
        <v>8.44</v>
      </c>
      <c r="M108" s="124">
        <v>5.82</v>
      </c>
      <c r="N108" s="38"/>
      <c r="O108" s="38"/>
      <c r="P108" s="38"/>
    </row>
    <row r="109" spans="1:16">
      <c r="A109" s="25">
        <v>2005</v>
      </c>
      <c r="B109" s="123">
        <v>2.73</v>
      </c>
      <c r="C109" s="123">
        <v>3.65</v>
      </c>
      <c r="D109" s="123">
        <v>4.25</v>
      </c>
      <c r="E109" s="123">
        <v>4.75</v>
      </c>
      <c r="F109" s="123">
        <v>5.29</v>
      </c>
      <c r="G109" s="123">
        <v>5.77</v>
      </c>
      <c r="H109" s="123">
        <v>6.21</v>
      </c>
      <c r="I109" s="123">
        <v>6.74</v>
      </c>
      <c r="J109" s="123">
        <v>7.15</v>
      </c>
      <c r="K109" s="123">
        <v>7.62</v>
      </c>
      <c r="L109" s="123">
        <v>8.5399999999999991</v>
      </c>
      <c r="M109" s="124">
        <v>5.8748290460017465</v>
      </c>
      <c r="N109" s="38"/>
      <c r="O109" s="38"/>
      <c r="P109" s="38"/>
    </row>
    <row r="110" spans="1:16">
      <c r="A110" s="238">
        <v>2006</v>
      </c>
      <c r="B110" s="240">
        <v>2.68</v>
      </c>
      <c r="C110" s="240">
        <v>3.66</v>
      </c>
      <c r="D110" s="240">
        <v>4.28</v>
      </c>
      <c r="E110" s="240">
        <v>4.76</v>
      </c>
      <c r="F110" s="240">
        <v>5.29</v>
      </c>
      <c r="G110" s="240">
        <v>5.79</v>
      </c>
      <c r="H110" s="240">
        <v>6.23</v>
      </c>
      <c r="I110" s="240">
        <v>6.76</v>
      </c>
      <c r="J110" s="240">
        <v>7.13</v>
      </c>
      <c r="K110" s="240">
        <v>7.66</v>
      </c>
      <c r="L110" s="240">
        <v>8.4700000000000006</v>
      </c>
      <c r="M110" s="241">
        <v>5.9368491632737985</v>
      </c>
      <c r="N110" s="38"/>
      <c r="O110" s="38"/>
      <c r="P110" s="38"/>
    </row>
    <row r="111" spans="1:16">
      <c r="A111" s="238">
        <v>2007</v>
      </c>
      <c r="B111" s="240">
        <v>2.7</v>
      </c>
      <c r="C111" s="240">
        <v>3.66</v>
      </c>
      <c r="D111" s="240">
        <v>4.2699999999999996</v>
      </c>
      <c r="E111" s="240">
        <v>4.75</v>
      </c>
      <c r="F111" s="240">
        <v>5.28</v>
      </c>
      <c r="G111" s="240">
        <v>5.76</v>
      </c>
      <c r="H111" s="240">
        <v>6.26</v>
      </c>
      <c r="I111" s="240">
        <v>6.77</v>
      </c>
      <c r="J111" s="240">
        <v>7.16</v>
      </c>
      <c r="K111" s="240">
        <v>7.65</v>
      </c>
      <c r="L111" s="240">
        <v>8.41</v>
      </c>
      <c r="M111" s="241">
        <v>5.9493756752560456</v>
      </c>
      <c r="N111" s="38"/>
      <c r="O111" s="38"/>
      <c r="P111" s="38"/>
    </row>
    <row r="112" spans="1:16">
      <c r="A112" s="238">
        <v>2008</v>
      </c>
      <c r="B112" s="240">
        <v>2.63</v>
      </c>
      <c r="C112" s="240">
        <v>3.65</v>
      </c>
      <c r="D112" s="240">
        <v>4.26</v>
      </c>
      <c r="E112" s="240">
        <v>4.7300000000000004</v>
      </c>
      <c r="F112" s="240">
        <v>5.3</v>
      </c>
      <c r="G112" s="240">
        <v>5.78</v>
      </c>
      <c r="H112" s="240">
        <v>6.25</v>
      </c>
      <c r="I112" s="240">
        <v>6.75</v>
      </c>
      <c r="J112" s="240">
        <v>7.14</v>
      </c>
      <c r="K112" s="240">
        <v>7.74</v>
      </c>
      <c r="L112" s="240">
        <v>8.67</v>
      </c>
      <c r="M112" s="241">
        <v>6.0054771313633672</v>
      </c>
      <c r="N112" s="38"/>
      <c r="O112" s="38"/>
      <c r="P112" s="38"/>
    </row>
    <row r="113" spans="1:16">
      <c r="A113" s="238">
        <v>2009</v>
      </c>
      <c r="B113" s="240">
        <v>2.65</v>
      </c>
      <c r="C113" s="240">
        <v>3.69</v>
      </c>
      <c r="D113" s="240">
        <v>4.3</v>
      </c>
      <c r="E113" s="240">
        <v>4.76</v>
      </c>
      <c r="F113" s="240">
        <v>5.26</v>
      </c>
      <c r="G113" s="240">
        <v>5.78</v>
      </c>
      <c r="H113" s="240">
        <v>6.26</v>
      </c>
      <c r="I113" s="240">
        <v>6.75</v>
      </c>
      <c r="J113" s="240">
        <v>7.23</v>
      </c>
      <c r="K113" s="240">
        <v>7.65</v>
      </c>
      <c r="L113" s="240">
        <v>8.48</v>
      </c>
      <c r="M113" s="241">
        <v>6.1363565854201836</v>
      </c>
      <c r="N113" s="38"/>
      <c r="O113" s="38"/>
      <c r="P113" s="38"/>
    </row>
    <row r="114" spans="1:16">
      <c r="A114" s="238">
        <v>2010</v>
      </c>
      <c r="B114" s="240">
        <v>2.69</v>
      </c>
      <c r="C114" s="240">
        <v>3.66</v>
      </c>
      <c r="D114" s="240">
        <v>4.24</v>
      </c>
      <c r="E114" s="240">
        <v>4.75</v>
      </c>
      <c r="F114" s="240">
        <v>5.27</v>
      </c>
      <c r="G114" s="240">
        <v>5.73</v>
      </c>
      <c r="H114" s="240">
        <v>6.25</v>
      </c>
      <c r="I114" s="240">
        <v>6.73</v>
      </c>
      <c r="J114" s="240">
        <v>7.26</v>
      </c>
      <c r="K114" s="240">
        <v>7.66</v>
      </c>
      <c r="L114" s="240">
        <v>8.27</v>
      </c>
      <c r="M114" s="241">
        <v>6.3251421831642407</v>
      </c>
      <c r="N114" s="38"/>
      <c r="O114" s="38"/>
      <c r="P114" s="38"/>
    </row>
    <row r="115" spans="1:16">
      <c r="A115" s="238">
        <v>2011</v>
      </c>
      <c r="B115" s="240">
        <v>2.75</v>
      </c>
      <c r="C115" s="240">
        <v>3.66</v>
      </c>
      <c r="D115" s="240">
        <v>4.26</v>
      </c>
      <c r="E115" s="240">
        <v>4.76</v>
      </c>
      <c r="F115" s="240">
        <v>5.27</v>
      </c>
      <c r="G115" s="240">
        <v>5.8</v>
      </c>
      <c r="H115" s="240">
        <v>6.3</v>
      </c>
      <c r="I115" s="240">
        <v>6.74</v>
      </c>
      <c r="J115" s="240">
        <v>7.28</v>
      </c>
      <c r="K115" s="240">
        <v>7.64</v>
      </c>
      <c r="L115" s="240">
        <v>8.26</v>
      </c>
      <c r="M115" s="241">
        <v>6.3293817935672791</v>
      </c>
      <c r="N115" s="38"/>
      <c r="O115" s="38"/>
      <c r="P115" s="38"/>
    </row>
    <row r="116" spans="1:16">
      <c r="A116" s="238">
        <v>2012</v>
      </c>
      <c r="B116" s="240">
        <v>2.77</v>
      </c>
      <c r="C116" s="240">
        <v>3.66</v>
      </c>
      <c r="D116" s="240">
        <v>4.25</v>
      </c>
      <c r="E116" s="240">
        <v>4.7300000000000004</v>
      </c>
      <c r="F116" s="240">
        <v>5.24</v>
      </c>
      <c r="G116" s="240">
        <v>5.8</v>
      </c>
      <c r="H116" s="240">
        <v>6.27</v>
      </c>
      <c r="I116" s="240">
        <v>6.72</v>
      </c>
      <c r="J116" s="240">
        <v>7.25</v>
      </c>
      <c r="K116" s="240">
        <v>7.69</v>
      </c>
      <c r="L116" s="240">
        <v>8.41</v>
      </c>
      <c r="M116" s="241">
        <v>6.4173941334735929</v>
      </c>
      <c r="N116" s="38"/>
      <c r="O116" s="38"/>
      <c r="P116" s="38"/>
    </row>
    <row r="117" spans="1:16">
      <c r="A117" s="238">
        <v>2013</v>
      </c>
      <c r="B117" s="240">
        <v>2.78</v>
      </c>
      <c r="C117" s="240">
        <v>3.68</v>
      </c>
      <c r="D117" s="240">
        <v>4.24</v>
      </c>
      <c r="E117" s="240">
        <v>4.79</v>
      </c>
      <c r="F117" s="240">
        <v>5.25</v>
      </c>
      <c r="G117" s="240">
        <v>5.82</v>
      </c>
      <c r="H117" s="240">
        <v>6.26</v>
      </c>
      <c r="I117" s="240">
        <v>6.71</v>
      </c>
      <c r="J117" s="240">
        <v>7.28</v>
      </c>
      <c r="K117" s="240">
        <v>7.68</v>
      </c>
      <c r="L117" s="240">
        <v>8.44</v>
      </c>
      <c r="M117" s="241">
        <v>6.4564342662297953</v>
      </c>
      <c r="N117" s="38"/>
      <c r="O117" s="38"/>
      <c r="P117" s="38"/>
    </row>
    <row r="118" spans="1:16">
      <c r="A118" s="238">
        <v>2014</v>
      </c>
      <c r="B118" s="240">
        <v>2.78</v>
      </c>
      <c r="C118" s="240">
        <v>3.7</v>
      </c>
      <c r="D118" s="240">
        <v>4.26</v>
      </c>
      <c r="E118" s="240">
        <v>4.8</v>
      </c>
      <c r="F118" s="240">
        <v>5.24</v>
      </c>
      <c r="G118" s="240">
        <v>5.8</v>
      </c>
      <c r="H118" s="240">
        <v>6.28</v>
      </c>
      <c r="I118" s="240">
        <v>6.7</v>
      </c>
      <c r="J118" s="240">
        <v>7.3</v>
      </c>
      <c r="K118" s="240">
        <v>7.71</v>
      </c>
      <c r="L118" s="240">
        <v>8.64</v>
      </c>
      <c r="M118" s="241">
        <v>6.3770663970656081</v>
      </c>
      <c r="N118" s="38"/>
      <c r="O118" s="38"/>
      <c r="P118" s="38"/>
    </row>
    <row r="119" spans="1:16">
      <c r="A119" s="238">
        <v>2015</v>
      </c>
      <c r="B119" s="240">
        <v>2.79</v>
      </c>
      <c r="C119" s="240">
        <v>3.67</v>
      </c>
      <c r="D119" s="240">
        <v>4.25</v>
      </c>
      <c r="E119" s="240">
        <v>4.8</v>
      </c>
      <c r="F119" s="240">
        <v>5.25</v>
      </c>
      <c r="G119" s="240">
        <v>5.79</v>
      </c>
      <c r="H119" s="240">
        <v>6.3</v>
      </c>
      <c r="I119" s="240">
        <v>6.77</v>
      </c>
      <c r="J119" s="240">
        <v>7.26</v>
      </c>
      <c r="K119" s="240">
        <v>7.71</v>
      </c>
      <c r="L119" s="240">
        <v>8.3699999999999992</v>
      </c>
      <c r="M119" s="241">
        <v>6.4849492827225701</v>
      </c>
      <c r="N119" s="38"/>
      <c r="O119" s="38"/>
      <c r="P119" s="38"/>
    </row>
    <row r="120" spans="1:16">
      <c r="A120" s="39"/>
      <c r="B120" s="57"/>
      <c r="C120" s="57"/>
      <c r="D120" s="57"/>
      <c r="E120" s="57"/>
      <c r="F120" s="57"/>
      <c r="G120" s="57"/>
      <c r="H120" s="57"/>
      <c r="I120" s="57"/>
      <c r="J120" s="57"/>
      <c r="K120" s="57"/>
      <c r="L120" s="57"/>
      <c r="M120" s="57"/>
      <c r="N120" s="38"/>
      <c r="O120" s="38"/>
      <c r="P120" s="38"/>
    </row>
    <row r="121" spans="1:16">
      <c r="A121" s="39"/>
      <c r="B121" s="57"/>
      <c r="C121" s="57"/>
      <c r="D121" s="57"/>
      <c r="E121" s="57"/>
      <c r="F121" s="57"/>
      <c r="G121" s="57"/>
      <c r="H121" s="57"/>
      <c r="I121" s="57"/>
      <c r="J121" s="57"/>
      <c r="K121" s="57"/>
      <c r="L121" s="57"/>
      <c r="M121" s="57"/>
      <c r="N121" s="38"/>
      <c r="O121" s="38"/>
      <c r="P121" s="38"/>
    </row>
    <row r="122" spans="1:16">
      <c r="A122" s="104" t="s">
        <v>37</v>
      </c>
      <c r="B122" s="22" t="s">
        <v>59</v>
      </c>
      <c r="C122" s="22" t="s">
        <v>125</v>
      </c>
      <c r="D122" s="22" t="s">
        <v>126</v>
      </c>
      <c r="E122" s="22" t="s">
        <v>127</v>
      </c>
      <c r="F122" s="22" t="s">
        <v>128</v>
      </c>
      <c r="G122" s="22" t="s">
        <v>129</v>
      </c>
      <c r="H122" s="22" t="s">
        <v>130</v>
      </c>
      <c r="I122" s="22" t="s">
        <v>131</v>
      </c>
      <c r="J122" s="22" t="s">
        <v>132</v>
      </c>
      <c r="K122" s="22" t="s">
        <v>133</v>
      </c>
      <c r="L122" s="22" t="s">
        <v>44</v>
      </c>
      <c r="M122" s="22" t="s">
        <v>81</v>
      </c>
      <c r="N122" s="38"/>
      <c r="O122" s="38"/>
      <c r="P122" s="38"/>
    </row>
    <row r="123" spans="1:16">
      <c r="A123" s="25">
        <v>1996</v>
      </c>
      <c r="B123" s="35">
        <v>11126</v>
      </c>
      <c r="C123" s="35">
        <v>17323</v>
      </c>
      <c r="D123" s="35">
        <v>25875</v>
      </c>
      <c r="E123" s="35">
        <v>57840</v>
      </c>
      <c r="F123" s="35">
        <v>82465</v>
      </c>
      <c r="G123" s="35">
        <v>182114</v>
      </c>
      <c r="H123" s="35">
        <v>279713</v>
      </c>
      <c r="I123" s="35">
        <v>105674</v>
      </c>
      <c r="J123" s="35">
        <v>19180</v>
      </c>
      <c r="K123" s="156" t="e">
        <v>#DIV/0!</v>
      </c>
      <c r="L123" s="156"/>
      <c r="M123" s="122">
        <v>63745</v>
      </c>
      <c r="N123" s="38"/>
      <c r="O123" s="38"/>
      <c r="P123" s="38"/>
    </row>
    <row r="124" spans="1:16">
      <c r="A124" s="25">
        <v>1997</v>
      </c>
      <c r="B124" s="35">
        <v>15954</v>
      </c>
      <c r="C124" s="35">
        <v>18536</v>
      </c>
      <c r="D124" s="35">
        <v>28428</v>
      </c>
      <c r="E124" s="35">
        <v>55181</v>
      </c>
      <c r="F124" s="35">
        <v>102679</v>
      </c>
      <c r="G124" s="35">
        <v>208064</v>
      </c>
      <c r="H124" s="35">
        <v>282016</v>
      </c>
      <c r="I124" s="35">
        <v>129220</v>
      </c>
      <c r="J124" s="35">
        <v>72130</v>
      </c>
      <c r="K124" s="35">
        <v>17558</v>
      </c>
      <c r="L124" s="156"/>
      <c r="M124" s="122">
        <v>69209</v>
      </c>
      <c r="N124" s="38"/>
      <c r="O124" s="38"/>
      <c r="P124" s="38"/>
    </row>
    <row r="125" spans="1:16">
      <c r="A125" s="25">
        <v>1998</v>
      </c>
      <c r="B125" s="35">
        <v>20204</v>
      </c>
      <c r="C125" s="35">
        <v>20641</v>
      </c>
      <c r="D125" s="35">
        <v>29346</v>
      </c>
      <c r="E125" s="35">
        <v>53927</v>
      </c>
      <c r="F125" s="35">
        <v>110714</v>
      </c>
      <c r="G125" s="35">
        <v>189357</v>
      </c>
      <c r="H125" s="35">
        <v>331455</v>
      </c>
      <c r="I125" s="35">
        <v>130399</v>
      </c>
      <c r="J125" s="35">
        <v>51571</v>
      </c>
      <c r="K125" s="35">
        <v>40052</v>
      </c>
      <c r="L125" s="156"/>
      <c r="M125" s="122">
        <v>79105</v>
      </c>
      <c r="N125" s="38"/>
      <c r="O125" s="38"/>
      <c r="P125" s="38"/>
    </row>
    <row r="126" spans="1:16">
      <c r="A126" s="25">
        <v>1999</v>
      </c>
      <c r="B126" s="35">
        <v>16363</v>
      </c>
      <c r="C126" s="35">
        <v>18543</v>
      </c>
      <c r="D126" s="35">
        <v>27283</v>
      </c>
      <c r="E126" s="35">
        <v>61075</v>
      </c>
      <c r="F126" s="35">
        <v>85404</v>
      </c>
      <c r="G126" s="35">
        <v>181831</v>
      </c>
      <c r="H126" s="35">
        <v>354010</v>
      </c>
      <c r="I126" s="35">
        <v>144324</v>
      </c>
      <c r="J126" s="35">
        <v>30537</v>
      </c>
      <c r="K126" s="35">
        <v>33682</v>
      </c>
      <c r="L126" s="156"/>
      <c r="M126" s="122">
        <v>70589</v>
      </c>
      <c r="N126" s="38"/>
      <c r="O126" s="38"/>
      <c r="P126" s="38"/>
    </row>
    <row r="127" spans="1:16">
      <c r="A127" s="25">
        <v>2000</v>
      </c>
      <c r="B127" s="35">
        <v>15057</v>
      </c>
      <c r="C127" s="35">
        <v>18431</v>
      </c>
      <c r="D127" s="35">
        <v>30130</v>
      </c>
      <c r="E127" s="35">
        <v>70669</v>
      </c>
      <c r="F127" s="35">
        <v>85931</v>
      </c>
      <c r="G127" s="35">
        <v>206837</v>
      </c>
      <c r="H127" s="35">
        <v>334821</v>
      </c>
      <c r="I127" s="35">
        <v>297046</v>
      </c>
      <c r="J127" s="35">
        <v>24085</v>
      </c>
      <c r="K127" s="35">
        <v>32868</v>
      </c>
      <c r="L127" s="156"/>
      <c r="M127" s="122">
        <v>76611</v>
      </c>
      <c r="N127" s="38"/>
      <c r="O127" s="38"/>
      <c r="P127" s="38"/>
    </row>
    <row r="128" spans="1:16">
      <c r="A128" s="25">
        <v>2001</v>
      </c>
      <c r="B128" s="35">
        <v>15555</v>
      </c>
      <c r="C128" s="35">
        <v>19879</v>
      </c>
      <c r="D128" s="35">
        <v>30548</v>
      </c>
      <c r="E128" s="35">
        <v>68941</v>
      </c>
      <c r="F128" s="35">
        <v>96576</v>
      </c>
      <c r="G128" s="35">
        <v>230826</v>
      </c>
      <c r="H128" s="35">
        <v>374994</v>
      </c>
      <c r="I128" s="35">
        <v>320006</v>
      </c>
      <c r="J128" s="35">
        <v>26869</v>
      </c>
      <c r="K128" s="35">
        <v>29388</v>
      </c>
      <c r="L128" s="35">
        <v>23267</v>
      </c>
      <c r="M128" s="122">
        <v>86629</v>
      </c>
      <c r="N128" s="38"/>
      <c r="O128" s="38"/>
      <c r="P128" s="38"/>
    </row>
    <row r="129" spans="1:16">
      <c r="A129" s="25">
        <v>2002</v>
      </c>
      <c r="B129" s="35">
        <v>14885</v>
      </c>
      <c r="C129" s="35">
        <v>19971</v>
      </c>
      <c r="D129" s="35">
        <v>27111</v>
      </c>
      <c r="E129" s="35">
        <v>58077</v>
      </c>
      <c r="F129" s="35">
        <v>88946</v>
      </c>
      <c r="G129" s="35">
        <v>176777</v>
      </c>
      <c r="H129" s="35">
        <v>314844</v>
      </c>
      <c r="I129" s="35">
        <v>391288</v>
      </c>
      <c r="J129" s="35">
        <v>85866</v>
      </c>
      <c r="K129" s="35">
        <v>24811</v>
      </c>
      <c r="L129" s="35">
        <v>27080</v>
      </c>
      <c r="M129" s="122">
        <v>85971</v>
      </c>
      <c r="N129" s="38"/>
      <c r="O129" s="38"/>
      <c r="P129" s="38"/>
    </row>
    <row r="130" spans="1:16">
      <c r="A130" s="25">
        <v>2003</v>
      </c>
      <c r="B130" s="35">
        <v>13544</v>
      </c>
      <c r="C130" s="35">
        <v>18009</v>
      </c>
      <c r="D130" s="35">
        <v>24366</v>
      </c>
      <c r="E130" s="35">
        <v>35463</v>
      </c>
      <c r="F130" s="35">
        <v>75734</v>
      </c>
      <c r="G130" s="35">
        <v>147703</v>
      </c>
      <c r="H130" s="35">
        <v>302294</v>
      </c>
      <c r="I130" s="35">
        <v>422901</v>
      </c>
      <c r="J130" s="35">
        <v>151028</v>
      </c>
      <c r="K130" s="35">
        <v>17735</v>
      </c>
      <c r="L130" s="35">
        <v>24650</v>
      </c>
      <c r="M130" s="122">
        <v>81621</v>
      </c>
      <c r="N130" s="38"/>
      <c r="O130" s="38"/>
      <c r="P130" s="38"/>
    </row>
    <row r="131" spans="1:16">
      <c r="A131" s="25">
        <v>2004</v>
      </c>
      <c r="B131" s="35">
        <v>9010</v>
      </c>
      <c r="C131" s="35">
        <v>20238</v>
      </c>
      <c r="D131" s="35">
        <v>26908</v>
      </c>
      <c r="E131" s="35">
        <v>33770</v>
      </c>
      <c r="F131" s="35">
        <v>79600</v>
      </c>
      <c r="G131" s="35">
        <v>176945</v>
      </c>
      <c r="H131" s="35">
        <v>293222</v>
      </c>
      <c r="I131" s="35">
        <v>477857</v>
      </c>
      <c r="J131" s="35">
        <v>379721</v>
      </c>
      <c r="K131" s="35">
        <v>41914</v>
      </c>
      <c r="L131" s="35">
        <v>22825</v>
      </c>
      <c r="M131" s="122">
        <v>93374</v>
      </c>
      <c r="N131" s="38"/>
      <c r="O131" s="38"/>
      <c r="P131" s="38"/>
    </row>
    <row r="132" spans="1:16">
      <c r="A132" s="25">
        <v>2005</v>
      </c>
      <c r="B132" s="35">
        <v>8747</v>
      </c>
      <c r="C132" s="35">
        <v>17637</v>
      </c>
      <c r="D132" s="35">
        <v>23266</v>
      </c>
      <c r="E132" s="35">
        <v>28044</v>
      </c>
      <c r="F132" s="35">
        <v>67535</v>
      </c>
      <c r="G132" s="35">
        <v>158669</v>
      </c>
      <c r="H132" s="35">
        <v>278794</v>
      </c>
      <c r="I132" s="35">
        <v>416377</v>
      </c>
      <c r="J132" s="35">
        <v>324826</v>
      </c>
      <c r="K132" s="35">
        <v>125213</v>
      </c>
      <c r="L132" s="35">
        <v>14732</v>
      </c>
      <c r="M132" s="122">
        <v>84682.237704918036</v>
      </c>
      <c r="N132" s="38"/>
      <c r="O132" s="38"/>
      <c r="P132" s="38"/>
    </row>
    <row r="133" spans="1:16">
      <c r="A133" s="238">
        <v>2006</v>
      </c>
      <c r="B133" s="237">
        <v>9435</v>
      </c>
      <c r="C133" s="237">
        <v>18896</v>
      </c>
      <c r="D133" s="237">
        <v>27191</v>
      </c>
      <c r="E133" s="237">
        <v>28666</v>
      </c>
      <c r="F133" s="237">
        <v>61588</v>
      </c>
      <c r="G133" s="237">
        <v>154282</v>
      </c>
      <c r="H133" s="237">
        <v>294166</v>
      </c>
      <c r="I133" s="237">
        <v>381970</v>
      </c>
      <c r="J133" s="237">
        <v>352072</v>
      </c>
      <c r="K133" s="237">
        <v>172090</v>
      </c>
      <c r="L133" s="237">
        <v>20390</v>
      </c>
      <c r="M133" s="242">
        <v>91454.277131782947</v>
      </c>
      <c r="N133" s="38"/>
      <c r="O133" s="38"/>
      <c r="P133" s="38"/>
    </row>
    <row r="134" spans="1:16">
      <c r="A134" s="238">
        <v>2007</v>
      </c>
      <c r="B134" s="237">
        <v>9169</v>
      </c>
      <c r="C134" s="237">
        <v>17819</v>
      </c>
      <c r="D134" s="237">
        <v>23736</v>
      </c>
      <c r="E134" s="237">
        <v>29120</v>
      </c>
      <c r="F134" s="237">
        <v>55526</v>
      </c>
      <c r="G134" s="237">
        <v>135969</v>
      </c>
      <c r="H134" s="237">
        <v>294528</v>
      </c>
      <c r="I134" s="237">
        <v>340400</v>
      </c>
      <c r="J134" s="237">
        <v>297685</v>
      </c>
      <c r="K134" s="237">
        <v>165962</v>
      </c>
      <c r="L134" s="237">
        <v>32759</v>
      </c>
      <c r="M134" s="242">
        <v>86853.6</v>
      </c>
      <c r="N134" s="38"/>
      <c r="O134" s="38"/>
      <c r="P134" s="38"/>
    </row>
    <row r="135" spans="1:16">
      <c r="A135" s="238">
        <v>2008</v>
      </c>
      <c r="B135" s="237">
        <v>10428</v>
      </c>
      <c r="C135" s="237">
        <v>17076</v>
      </c>
      <c r="D135" s="237">
        <v>22074</v>
      </c>
      <c r="E135" s="237">
        <v>29979</v>
      </c>
      <c r="F135" s="237">
        <v>53046</v>
      </c>
      <c r="G135" s="237">
        <v>146190</v>
      </c>
      <c r="H135" s="237">
        <v>289149</v>
      </c>
      <c r="I135" s="237">
        <v>349034</v>
      </c>
      <c r="J135" s="237">
        <v>300086</v>
      </c>
      <c r="K135" s="237">
        <v>139361</v>
      </c>
      <c r="L135" s="237">
        <v>33712</v>
      </c>
      <c r="M135" s="242">
        <v>91980.899468342192</v>
      </c>
      <c r="N135" s="38"/>
      <c r="O135" s="38"/>
      <c r="P135" s="38"/>
    </row>
    <row r="136" spans="1:16">
      <c r="A136" s="238">
        <v>2009</v>
      </c>
      <c r="B136" s="237">
        <v>8889</v>
      </c>
      <c r="C136" s="237">
        <v>18013</v>
      </c>
      <c r="D136" s="237">
        <v>21208</v>
      </c>
      <c r="E136" s="237">
        <v>33733</v>
      </c>
      <c r="F136" s="237">
        <v>57476</v>
      </c>
      <c r="G136" s="237">
        <v>117419</v>
      </c>
      <c r="H136" s="237">
        <v>295231</v>
      </c>
      <c r="I136" s="237">
        <v>320523</v>
      </c>
      <c r="J136" s="237">
        <v>379786</v>
      </c>
      <c r="K136" s="237">
        <v>292137</v>
      </c>
      <c r="L136" s="237">
        <v>61817</v>
      </c>
      <c r="M136" s="242">
        <v>97591.395934172309</v>
      </c>
      <c r="N136" s="38"/>
      <c r="O136" s="38"/>
      <c r="P136" s="38"/>
    </row>
    <row r="137" spans="1:16">
      <c r="A137" s="238">
        <v>2010</v>
      </c>
      <c r="B137" s="237">
        <v>9172</v>
      </c>
      <c r="C137" s="237">
        <v>16557</v>
      </c>
      <c r="D137" s="237">
        <v>19419</v>
      </c>
      <c r="E137" s="237">
        <v>32398</v>
      </c>
      <c r="F137" s="237">
        <v>50495</v>
      </c>
      <c r="G137" s="237">
        <v>92114</v>
      </c>
      <c r="H137" s="237">
        <v>277947</v>
      </c>
      <c r="I137" s="237">
        <v>300614</v>
      </c>
      <c r="J137" s="237">
        <v>353504</v>
      </c>
      <c r="K137" s="237">
        <v>526670</v>
      </c>
      <c r="L137" s="237">
        <v>108978</v>
      </c>
      <c r="M137" s="242">
        <v>101074.23230844314</v>
      </c>
      <c r="N137" s="38"/>
      <c r="O137" s="38"/>
      <c r="P137" s="38"/>
    </row>
    <row r="138" spans="1:16">
      <c r="A138" s="238">
        <v>2011</v>
      </c>
      <c r="B138" s="237">
        <v>8645</v>
      </c>
      <c r="C138" s="237">
        <v>16657</v>
      </c>
      <c r="D138" s="237">
        <v>20956</v>
      </c>
      <c r="E138" s="237">
        <v>34262</v>
      </c>
      <c r="F138" s="237">
        <v>47042</v>
      </c>
      <c r="G138" s="237">
        <v>127682</v>
      </c>
      <c r="H138" s="237">
        <v>246118</v>
      </c>
      <c r="I138" s="237">
        <v>297342</v>
      </c>
      <c r="J138" s="237">
        <v>364587</v>
      </c>
      <c r="K138" s="237">
        <v>443808</v>
      </c>
      <c r="L138" s="237">
        <v>97840</v>
      </c>
      <c r="M138" s="242">
        <v>106836.71126414166</v>
      </c>
      <c r="N138" s="38"/>
      <c r="O138" s="38"/>
      <c r="P138" s="38"/>
    </row>
    <row r="139" spans="1:16">
      <c r="A139" s="238">
        <v>2012</v>
      </c>
      <c r="B139" s="237">
        <v>7666</v>
      </c>
      <c r="C139" s="237">
        <v>15281</v>
      </c>
      <c r="D139" s="237">
        <v>19707</v>
      </c>
      <c r="E139" s="237">
        <v>29889</v>
      </c>
      <c r="F139" s="237">
        <v>35200</v>
      </c>
      <c r="G139" s="237">
        <v>96663</v>
      </c>
      <c r="H139" s="237">
        <v>218949</v>
      </c>
      <c r="I139" s="237">
        <v>284109</v>
      </c>
      <c r="J139" s="237">
        <v>321110</v>
      </c>
      <c r="K139" s="237">
        <v>448301</v>
      </c>
      <c r="L139" s="237">
        <v>121830</v>
      </c>
      <c r="M139" s="242">
        <v>100041.28501228501</v>
      </c>
      <c r="N139" s="38"/>
      <c r="O139" s="38"/>
      <c r="P139" s="38"/>
    </row>
    <row r="140" spans="1:16">
      <c r="A140" s="238">
        <v>2013</v>
      </c>
      <c r="B140" s="237">
        <v>7518</v>
      </c>
      <c r="C140" s="237">
        <v>14566</v>
      </c>
      <c r="D140" s="237">
        <v>19018</v>
      </c>
      <c r="E140" s="237">
        <v>30678</v>
      </c>
      <c r="F140" s="237">
        <v>33350</v>
      </c>
      <c r="G140" s="237">
        <v>69518</v>
      </c>
      <c r="H140" s="237">
        <v>201768</v>
      </c>
      <c r="I140" s="237">
        <v>295100</v>
      </c>
      <c r="J140" s="237">
        <v>282430</v>
      </c>
      <c r="K140" s="237">
        <v>554110</v>
      </c>
      <c r="L140" s="237">
        <v>176764</v>
      </c>
      <c r="M140" s="242">
        <v>95627.153998025664</v>
      </c>
      <c r="N140" s="38"/>
      <c r="O140" s="38"/>
      <c r="P140" s="38"/>
    </row>
    <row r="141" spans="1:16">
      <c r="A141" s="238">
        <v>2014</v>
      </c>
      <c r="B141" s="237">
        <v>7649</v>
      </c>
      <c r="C141" s="237">
        <v>17617</v>
      </c>
      <c r="D141" s="237">
        <v>20696</v>
      </c>
      <c r="E141" s="237">
        <v>30177</v>
      </c>
      <c r="F141" s="237">
        <v>40641</v>
      </c>
      <c r="G141" s="237">
        <v>89191</v>
      </c>
      <c r="H141" s="237">
        <v>228547</v>
      </c>
      <c r="I141" s="237">
        <v>323595</v>
      </c>
      <c r="J141" s="237">
        <v>370452</v>
      </c>
      <c r="K141" s="237">
        <v>541244</v>
      </c>
      <c r="L141" s="237">
        <v>243503</v>
      </c>
      <c r="M141" s="242">
        <v>103504.35792079208</v>
      </c>
      <c r="N141" s="38"/>
      <c r="O141" s="38"/>
      <c r="P141" s="38"/>
    </row>
    <row r="142" spans="1:16">
      <c r="A142" s="238">
        <v>2015</v>
      </c>
      <c r="B142" s="237">
        <v>8176</v>
      </c>
      <c r="C142" s="237">
        <v>16142</v>
      </c>
      <c r="D142" s="237">
        <v>19457</v>
      </c>
      <c r="E142" s="237">
        <v>28420</v>
      </c>
      <c r="F142" s="237">
        <v>38979</v>
      </c>
      <c r="G142" s="237">
        <v>79560</v>
      </c>
      <c r="H142" s="237">
        <v>207601</v>
      </c>
      <c r="I142" s="237">
        <v>316623</v>
      </c>
      <c r="J142" s="237">
        <v>317023</v>
      </c>
      <c r="K142" s="237">
        <v>519734</v>
      </c>
      <c r="L142" s="237">
        <v>333883</v>
      </c>
      <c r="M142" s="242">
        <v>100981.22626660108</v>
      </c>
      <c r="N142" s="38"/>
      <c r="O142" s="38"/>
      <c r="P142" s="38"/>
    </row>
    <row r="145" spans="1:16">
      <c r="A145" s="104" t="s">
        <v>175</v>
      </c>
      <c r="B145" s="22" t="s">
        <v>59</v>
      </c>
      <c r="C145" s="22" t="s">
        <v>125</v>
      </c>
      <c r="D145" s="22" t="s">
        <v>126</v>
      </c>
      <c r="E145" s="22" t="s">
        <v>127</v>
      </c>
      <c r="F145" s="22" t="s">
        <v>128</v>
      </c>
      <c r="G145" s="22" t="s">
        <v>129</v>
      </c>
      <c r="H145" s="22" t="s">
        <v>130</v>
      </c>
      <c r="I145" s="22" t="s">
        <v>131</v>
      </c>
      <c r="J145" s="22" t="s">
        <v>132</v>
      </c>
      <c r="K145" s="22" t="s">
        <v>133</v>
      </c>
      <c r="L145" s="22" t="s">
        <v>44</v>
      </c>
      <c r="M145" s="22" t="s">
        <v>81</v>
      </c>
      <c r="N145" s="38"/>
      <c r="O145" s="38"/>
      <c r="P145" s="38"/>
    </row>
    <row r="146" spans="1:16">
      <c r="A146" s="25">
        <v>1996</v>
      </c>
      <c r="B146" s="127">
        <v>18.739999999999998</v>
      </c>
      <c r="C146" s="127">
        <v>16.61</v>
      </c>
      <c r="D146" s="127">
        <v>15.7</v>
      </c>
      <c r="E146" s="127">
        <v>14.16</v>
      </c>
      <c r="F146" s="127">
        <v>15.11</v>
      </c>
      <c r="G146" s="127">
        <v>17.34</v>
      </c>
      <c r="H146" s="127">
        <v>22.24</v>
      </c>
      <c r="I146" s="127">
        <v>20.49</v>
      </c>
      <c r="J146" s="127">
        <v>16.66</v>
      </c>
      <c r="K146" s="154" t="e">
        <v>#DIV/0!</v>
      </c>
      <c r="L146" s="154"/>
      <c r="M146" s="128">
        <v>16.71</v>
      </c>
      <c r="N146" s="38"/>
      <c r="O146" s="38"/>
      <c r="P146" s="38"/>
    </row>
    <row r="147" spans="1:16">
      <c r="A147" s="25">
        <v>1997</v>
      </c>
      <c r="B147" s="127">
        <v>17.37</v>
      </c>
      <c r="C147" s="127">
        <v>16.63</v>
      </c>
      <c r="D147" s="127">
        <v>15.99</v>
      </c>
      <c r="E147" s="127">
        <v>13.61</v>
      </c>
      <c r="F147" s="127">
        <v>15.61</v>
      </c>
      <c r="G147" s="127">
        <v>18.27</v>
      </c>
      <c r="H147" s="127">
        <v>21</v>
      </c>
      <c r="I147" s="127">
        <v>23.43</v>
      </c>
      <c r="J147" s="127">
        <v>23.11</v>
      </c>
      <c r="K147" s="127">
        <v>8.2200000000000006</v>
      </c>
      <c r="L147" s="154"/>
      <c r="M147" s="128">
        <v>16.93</v>
      </c>
      <c r="N147" s="38"/>
      <c r="O147" s="38"/>
      <c r="P147" s="38"/>
    </row>
    <row r="148" spans="1:16">
      <c r="A148" s="25">
        <v>1998</v>
      </c>
      <c r="B148" s="127">
        <v>24.33</v>
      </c>
      <c r="C148" s="127">
        <v>17.920000000000002</v>
      </c>
      <c r="D148" s="127">
        <v>17.45</v>
      </c>
      <c r="E148" s="127">
        <v>16.05</v>
      </c>
      <c r="F148" s="127">
        <v>17.440000000000001</v>
      </c>
      <c r="G148" s="127">
        <v>21.13</v>
      </c>
      <c r="H148" s="127">
        <v>21.77</v>
      </c>
      <c r="I148" s="127">
        <v>22.77</v>
      </c>
      <c r="J148" s="127">
        <v>17.899999999999999</v>
      </c>
      <c r="K148" s="127">
        <v>17.73</v>
      </c>
      <c r="L148" s="154"/>
      <c r="M148" s="128">
        <v>19.07</v>
      </c>
      <c r="N148" s="38"/>
      <c r="O148" s="38"/>
      <c r="P148" s="38"/>
    </row>
    <row r="149" spans="1:16">
      <c r="A149" s="25">
        <v>1999</v>
      </c>
      <c r="B149" s="127">
        <v>20.079999999999998</v>
      </c>
      <c r="C149" s="127">
        <v>15.29</v>
      </c>
      <c r="D149" s="127">
        <v>14.51</v>
      </c>
      <c r="E149" s="127">
        <v>13.36</v>
      </c>
      <c r="F149" s="127">
        <v>14.28</v>
      </c>
      <c r="G149" s="127">
        <v>16.57</v>
      </c>
      <c r="H149" s="127">
        <v>18.95</v>
      </c>
      <c r="I149" s="127">
        <v>20.14</v>
      </c>
      <c r="J149" s="127">
        <v>12.95</v>
      </c>
      <c r="K149" s="127">
        <v>14.79</v>
      </c>
      <c r="L149" s="154"/>
      <c r="M149" s="128">
        <v>15.81</v>
      </c>
      <c r="N149" s="38"/>
      <c r="O149" s="38"/>
      <c r="P149" s="38"/>
    </row>
    <row r="150" spans="1:16">
      <c r="A150" s="25">
        <v>2000</v>
      </c>
      <c r="B150" s="127">
        <v>17.829999999999998</v>
      </c>
      <c r="C150" s="127">
        <v>15.3</v>
      </c>
      <c r="D150" s="127">
        <v>14.09</v>
      </c>
      <c r="E150" s="127">
        <v>13.69</v>
      </c>
      <c r="F150" s="127">
        <v>14.13</v>
      </c>
      <c r="G150" s="127">
        <v>17.809999999999999</v>
      </c>
      <c r="H150" s="127">
        <v>18.93</v>
      </c>
      <c r="I150" s="127">
        <v>21.9</v>
      </c>
      <c r="J150" s="127">
        <v>11.25</v>
      </c>
      <c r="K150" s="127">
        <v>19.48</v>
      </c>
      <c r="L150" s="154"/>
      <c r="M150" s="128">
        <v>16.190000000000001</v>
      </c>
      <c r="N150" s="38"/>
      <c r="O150" s="38"/>
      <c r="P150" s="38"/>
    </row>
    <row r="151" spans="1:16">
      <c r="A151" s="25">
        <v>2001</v>
      </c>
      <c r="B151" s="127">
        <v>15.53</v>
      </c>
      <c r="C151" s="127">
        <v>16.29</v>
      </c>
      <c r="D151" s="127">
        <v>16</v>
      </c>
      <c r="E151" s="127">
        <v>14.65</v>
      </c>
      <c r="F151" s="127">
        <v>14.91</v>
      </c>
      <c r="G151" s="127">
        <v>18.68</v>
      </c>
      <c r="H151" s="127">
        <v>20.67</v>
      </c>
      <c r="I151" s="127">
        <v>22.43</v>
      </c>
      <c r="J151" s="127">
        <v>15.69</v>
      </c>
      <c r="K151" s="127">
        <v>10.82</v>
      </c>
      <c r="L151" s="127">
        <v>27.07</v>
      </c>
      <c r="M151" s="128">
        <v>17.37</v>
      </c>
      <c r="N151" s="38"/>
      <c r="O151" s="38"/>
      <c r="P151" s="38"/>
    </row>
    <row r="152" spans="1:16">
      <c r="A152" s="25">
        <v>2002</v>
      </c>
      <c r="B152" s="127">
        <v>17.440000000000001</v>
      </c>
      <c r="C152" s="127">
        <v>16.649999999999999</v>
      </c>
      <c r="D152" s="127">
        <v>16.18</v>
      </c>
      <c r="E152" s="127">
        <v>14.37</v>
      </c>
      <c r="F152" s="127">
        <v>14.5</v>
      </c>
      <c r="G152" s="127">
        <v>16.86</v>
      </c>
      <c r="H152" s="127">
        <v>18.91</v>
      </c>
      <c r="I152" s="127">
        <v>20.76</v>
      </c>
      <c r="J152" s="127">
        <v>22</v>
      </c>
      <c r="K152" s="127">
        <v>13.26</v>
      </c>
      <c r="L152" s="127">
        <v>15.79</v>
      </c>
      <c r="M152" s="128">
        <v>16.86</v>
      </c>
      <c r="N152" s="38"/>
      <c r="O152" s="38"/>
      <c r="P152" s="38"/>
    </row>
    <row r="153" spans="1:16">
      <c r="A153" s="25">
        <v>2003</v>
      </c>
      <c r="B153" s="127">
        <v>16.12</v>
      </c>
      <c r="C153" s="127">
        <v>14.81</v>
      </c>
      <c r="D153" s="127">
        <v>15.87</v>
      </c>
      <c r="E153" s="127">
        <v>11.96</v>
      </c>
      <c r="F153" s="127">
        <v>13.45</v>
      </c>
      <c r="G153" s="127">
        <v>14.48</v>
      </c>
      <c r="H153" s="127">
        <v>17.22</v>
      </c>
      <c r="I153" s="127">
        <v>18.420000000000002</v>
      </c>
      <c r="J153" s="127">
        <v>19.54</v>
      </c>
      <c r="K153" s="127">
        <v>15.53</v>
      </c>
      <c r="L153" s="127">
        <v>7.26</v>
      </c>
      <c r="M153" s="128">
        <v>15.45</v>
      </c>
      <c r="N153" s="38"/>
      <c r="O153" s="38"/>
      <c r="P153" s="38"/>
    </row>
    <row r="154" spans="1:16">
      <c r="A154" s="25">
        <v>2004</v>
      </c>
      <c r="B154" s="127">
        <v>15.36</v>
      </c>
      <c r="C154" s="127">
        <v>16.690000000000001</v>
      </c>
      <c r="D154" s="127">
        <v>18.11</v>
      </c>
      <c r="E154" s="127">
        <v>13.83</v>
      </c>
      <c r="F154" s="127">
        <v>13.68</v>
      </c>
      <c r="G154" s="127">
        <v>15.53</v>
      </c>
      <c r="H154" s="127">
        <v>18.260000000000002</v>
      </c>
      <c r="I154" s="127">
        <v>19.739999999999998</v>
      </c>
      <c r="J154" s="127">
        <v>20.92</v>
      </c>
      <c r="K154" s="127">
        <v>15.23</v>
      </c>
      <c r="L154" s="127">
        <v>11.31</v>
      </c>
      <c r="M154" s="128">
        <v>16.71</v>
      </c>
      <c r="N154" s="38"/>
      <c r="O154" s="38"/>
      <c r="P154" s="38"/>
    </row>
    <row r="155" spans="1:16">
      <c r="A155" s="25">
        <v>2005</v>
      </c>
      <c r="B155" s="127">
        <v>17.07</v>
      </c>
      <c r="C155" s="127">
        <v>16.57</v>
      </c>
      <c r="D155" s="127">
        <v>17.13</v>
      </c>
      <c r="E155" s="127">
        <v>13.53</v>
      </c>
      <c r="F155" s="127">
        <v>11.97</v>
      </c>
      <c r="G155" s="127">
        <v>13.65</v>
      </c>
      <c r="H155" s="127">
        <v>16.09</v>
      </c>
      <c r="I155" s="127">
        <v>18.2</v>
      </c>
      <c r="J155" s="127">
        <v>19.61</v>
      </c>
      <c r="K155" s="127">
        <v>16.88</v>
      </c>
      <c r="L155" s="127">
        <v>11.27</v>
      </c>
      <c r="M155" s="128">
        <v>15.248210453706271</v>
      </c>
      <c r="N155" s="38"/>
      <c r="O155" s="38"/>
      <c r="P155" s="38"/>
    </row>
    <row r="156" spans="1:16">
      <c r="A156" s="238">
        <v>2006</v>
      </c>
      <c r="B156" s="239">
        <v>16.809999999999999</v>
      </c>
      <c r="C156" s="239">
        <v>18.16</v>
      </c>
      <c r="D156" s="239">
        <v>17.7</v>
      </c>
      <c r="E156" s="239">
        <v>15.16</v>
      </c>
      <c r="F156" s="239">
        <v>12.35</v>
      </c>
      <c r="G156" s="239">
        <v>14.1</v>
      </c>
      <c r="H156" s="239">
        <v>16.71</v>
      </c>
      <c r="I156" s="239">
        <v>17.75</v>
      </c>
      <c r="J156" s="239">
        <v>20.86</v>
      </c>
      <c r="K156" s="239">
        <v>17.46</v>
      </c>
      <c r="L156" s="239">
        <v>14.13</v>
      </c>
      <c r="M156" s="243">
        <v>15.938003504606376</v>
      </c>
      <c r="N156" s="38"/>
      <c r="O156" s="38"/>
      <c r="P156" s="38"/>
    </row>
    <row r="157" spans="1:16">
      <c r="A157" s="238">
        <v>2007</v>
      </c>
      <c r="B157" s="239">
        <v>17.07</v>
      </c>
      <c r="C157" s="239">
        <v>17.2</v>
      </c>
      <c r="D157" s="239">
        <v>15.89</v>
      </c>
      <c r="E157" s="239">
        <v>14.51</v>
      </c>
      <c r="F157" s="239">
        <v>11.75</v>
      </c>
      <c r="G157" s="239">
        <v>12.97</v>
      </c>
      <c r="H157" s="239">
        <v>15.81</v>
      </c>
      <c r="I157" s="239">
        <v>16.45</v>
      </c>
      <c r="J157" s="239">
        <v>19.579999999999998</v>
      </c>
      <c r="K157" s="239">
        <v>17.829999999999998</v>
      </c>
      <c r="L157" s="239">
        <v>15.56</v>
      </c>
      <c r="M157" s="243">
        <v>14.936200016456553</v>
      </c>
      <c r="N157" s="38"/>
      <c r="O157" s="38"/>
      <c r="P157" s="38"/>
    </row>
    <row r="158" spans="1:16">
      <c r="A158" s="238">
        <v>2008</v>
      </c>
      <c r="B158" s="239">
        <v>17.100000000000001</v>
      </c>
      <c r="C158" s="239">
        <v>16.89</v>
      </c>
      <c r="D158" s="239">
        <v>15.26</v>
      </c>
      <c r="E158" s="239">
        <v>15.26</v>
      </c>
      <c r="F158" s="239">
        <v>12.27</v>
      </c>
      <c r="G158" s="239">
        <v>13.31</v>
      </c>
      <c r="H158" s="239">
        <v>16.440000000000001</v>
      </c>
      <c r="I158" s="239">
        <v>16.03</v>
      </c>
      <c r="J158" s="239">
        <v>19.72</v>
      </c>
      <c r="K158" s="239">
        <v>17.600000000000001</v>
      </c>
      <c r="L158" s="239">
        <v>15.01</v>
      </c>
      <c r="M158" s="243">
        <v>15.229061379498521</v>
      </c>
      <c r="N158" s="38"/>
      <c r="O158" s="38"/>
      <c r="P158" s="38"/>
    </row>
    <row r="159" spans="1:16">
      <c r="A159" s="238">
        <v>2009</v>
      </c>
      <c r="B159" s="239">
        <v>17.510000000000002</v>
      </c>
      <c r="C159" s="239">
        <v>15.68</v>
      </c>
      <c r="D159" s="239">
        <v>14.51</v>
      </c>
      <c r="E159" s="239">
        <v>15.4</v>
      </c>
      <c r="F159" s="239">
        <v>14.19</v>
      </c>
      <c r="G159" s="239">
        <v>14.21</v>
      </c>
      <c r="H159" s="239">
        <v>15.9</v>
      </c>
      <c r="I159" s="239">
        <v>16.41</v>
      </c>
      <c r="J159" s="239">
        <v>18.77</v>
      </c>
      <c r="K159" s="239">
        <v>20.010000000000002</v>
      </c>
      <c r="L159" s="239">
        <v>20.16</v>
      </c>
      <c r="M159" s="243">
        <v>15.916885202860881</v>
      </c>
      <c r="N159" s="38"/>
      <c r="O159" s="38"/>
      <c r="P159" s="38"/>
    </row>
    <row r="160" spans="1:16">
      <c r="A160" s="238">
        <v>2010</v>
      </c>
      <c r="B160" s="239">
        <v>16.88</v>
      </c>
      <c r="C160" s="239">
        <v>15.27</v>
      </c>
      <c r="D160" s="239">
        <v>14.66</v>
      </c>
      <c r="E160" s="239">
        <v>15.5</v>
      </c>
      <c r="F160" s="239">
        <v>14.31</v>
      </c>
      <c r="G160" s="239">
        <v>14.33</v>
      </c>
      <c r="H160" s="239">
        <v>15.9</v>
      </c>
      <c r="I160" s="239">
        <v>15.77</v>
      </c>
      <c r="J160" s="239">
        <v>17.3</v>
      </c>
      <c r="K160" s="239">
        <v>19.739999999999998</v>
      </c>
      <c r="L160" s="239">
        <v>19.2</v>
      </c>
      <c r="M160" s="243">
        <v>16.036835524689558</v>
      </c>
      <c r="N160" s="38"/>
      <c r="O160" s="38"/>
      <c r="P160" s="38"/>
    </row>
    <row r="161" spans="1:16">
      <c r="A161" s="238">
        <v>2011</v>
      </c>
      <c r="B161" s="239">
        <v>16.5</v>
      </c>
      <c r="C161" s="239">
        <v>17.43</v>
      </c>
      <c r="D161" s="239">
        <v>16</v>
      </c>
      <c r="E161" s="239">
        <v>15.98</v>
      </c>
      <c r="F161" s="239">
        <v>14.85</v>
      </c>
      <c r="G161" s="239">
        <v>16.04</v>
      </c>
      <c r="H161" s="239">
        <v>15.82</v>
      </c>
      <c r="I161" s="239">
        <v>15.75</v>
      </c>
      <c r="J161" s="239">
        <v>17.91</v>
      </c>
      <c r="K161" s="239">
        <v>18.22</v>
      </c>
      <c r="L161" s="239">
        <v>19.2</v>
      </c>
      <c r="M161" s="243">
        <v>16.288794306002544</v>
      </c>
      <c r="N161" s="38"/>
      <c r="O161" s="38"/>
      <c r="P161" s="38"/>
    </row>
    <row r="162" spans="1:16">
      <c r="A162" s="238">
        <v>2012</v>
      </c>
      <c r="B162" s="239">
        <v>14.08</v>
      </c>
      <c r="C162" s="239">
        <v>16.190000000000001</v>
      </c>
      <c r="D162" s="239">
        <v>14.55</v>
      </c>
      <c r="E162" s="239">
        <v>14.85</v>
      </c>
      <c r="F162" s="239">
        <v>12.84</v>
      </c>
      <c r="G162" s="239">
        <v>14.2</v>
      </c>
      <c r="H162" s="239">
        <v>14.73</v>
      </c>
      <c r="I162" s="239">
        <v>14.78</v>
      </c>
      <c r="J162" s="239">
        <v>16.09</v>
      </c>
      <c r="K162" s="239">
        <v>18.32</v>
      </c>
      <c r="L162" s="239">
        <v>18.48</v>
      </c>
      <c r="M162" s="243">
        <v>15.145825124221307</v>
      </c>
      <c r="N162" s="38"/>
      <c r="O162" s="38"/>
      <c r="P162" s="38"/>
    </row>
    <row r="163" spans="1:16">
      <c r="A163" s="238">
        <v>2013</v>
      </c>
      <c r="B163" s="239">
        <v>17</v>
      </c>
      <c r="C163" s="239">
        <v>14.41</v>
      </c>
      <c r="D163" s="239">
        <v>13.42</v>
      </c>
      <c r="E163" s="239">
        <v>14.43</v>
      </c>
      <c r="F163" s="239">
        <v>11.53</v>
      </c>
      <c r="G163" s="239">
        <v>12.56</v>
      </c>
      <c r="H163" s="239">
        <v>14.48</v>
      </c>
      <c r="I163" s="239">
        <v>13.63</v>
      </c>
      <c r="J163" s="239">
        <v>14.61</v>
      </c>
      <c r="K163" s="239">
        <v>17.899999999999999</v>
      </c>
      <c r="L163" s="239">
        <v>16.100000000000001</v>
      </c>
      <c r="M163" s="243">
        <v>14.210558766267697</v>
      </c>
      <c r="N163" s="38"/>
      <c r="O163" s="38"/>
      <c r="P163" s="38"/>
    </row>
    <row r="164" spans="1:16">
      <c r="A164" s="238">
        <v>2014</v>
      </c>
      <c r="B164" s="239">
        <v>15.79</v>
      </c>
      <c r="C164" s="239">
        <v>15.37</v>
      </c>
      <c r="D164" s="239">
        <v>14.5</v>
      </c>
      <c r="E164" s="239">
        <v>14.57</v>
      </c>
      <c r="F164" s="239">
        <v>12.46</v>
      </c>
      <c r="G164" s="239">
        <v>13.46</v>
      </c>
      <c r="H164" s="239">
        <v>15.74</v>
      </c>
      <c r="I164" s="239">
        <v>13.55</v>
      </c>
      <c r="J164" s="239">
        <v>16.190000000000001</v>
      </c>
      <c r="K164" s="239">
        <v>19.04</v>
      </c>
      <c r="L164" s="239">
        <v>13.99</v>
      </c>
      <c r="M164" s="243">
        <v>14.754959579055049</v>
      </c>
      <c r="N164" s="38"/>
      <c r="O164" s="38"/>
      <c r="P164" s="38"/>
    </row>
    <row r="165" spans="1:16">
      <c r="A165" s="238">
        <v>2015</v>
      </c>
      <c r="B165" s="239">
        <v>13.89</v>
      </c>
      <c r="C165" s="239">
        <v>14.17</v>
      </c>
      <c r="D165" s="239">
        <v>13.28</v>
      </c>
      <c r="E165" s="239">
        <v>13.61</v>
      </c>
      <c r="F165" s="239">
        <v>12</v>
      </c>
      <c r="G165" s="239">
        <v>13.71</v>
      </c>
      <c r="H165" s="239">
        <v>15.38</v>
      </c>
      <c r="I165" s="239">
        <v>13.28</v>
      </c>
      <c r="J165" s="239">
        <v>14.21</v>
      </c>
      <c r="K165" s="239">
        <v>17.89</v>
      </c>
      <c r="L165" s="239">
        <v>14.43</v>
      </c>
      <c r="M165" s="243">
        <v>14.19194257820676</v>
      </c>
      <c r="N165" s="38"/>
      <c r="O165" s="38"/>
      <c r="P165" s="38"/>
    </row>
    <row r="166" spans="1:16">
      <c r="A166" s="39"/>
      <c r="B166" s="57"/>
      <c r="C166" s="57"/>
      <c r="D166" s="57"/>
      <c r="E166" s="57"/>
      <c r="F166" s="57"/>
      <c r="G166" s="57"/>
      <c r="H166" s="57"/>
      <c r="I166" s="57"/>
      <c r="J166" s="57"/>
      <c r="K166" s="57"/>
      <c r="L166" s="57"/>
      <c r="M166" s="57"/>
      <c r="N166" s="38"/>
      <c r="O166" s="38"/>
      <c r="P166" s="38"/>
    </row>
    <row r="167" spans="1:16">
      <c r="A167" s="39"/>
      <c r="B167" s="57"/>
      <c r="C167" s="57"/>
      <c r="D167" s="57"/>
      <c r="E167" s="57"/>
      <c r="F167" s="57"/>
      <c r="G167" s="57"/>
      <c r="H167" s="57"/>
      <c r="I167" s="57"/>
      <c r="J167" s="57"/>
      <c r="K167" s="57"/>
      <c r="L167" s="57"/>
      <c r="M167" s="57"/>
      <c r="N167" s="38"/>
      <c r="O167" s="38"/>
      <c r="P167" s="38"/>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37" max="16383" man="1"/>
  </rowBreaks>
  <legacyDrawingHF r:id="rId2"/>
</worksheet>
</file>

<file path=xl/worksheets/sheet15.xml><?xml version="1.0" encoding="utf-8"?>
<worksheet xmlns="http://schemas.openxmlformats.org/spreadsheetml/2006/main" xmlns:r="http://schemas.openxmlformats.org/officeDocument/2006/relationships">
  <sheetPr codeName="Feuil5"/>
  <dimension ref="A1:AB98"/>
  <sheetViews>
    <sheetView zoomScaleNormal="100" workbookViewId="0"/>
  </sheetViews>
  <sheetFormatPr baseColWidth="10" defaultRowHeight="12"/>
  <cols>
    <col min="1" max="1" width="24.28515625" style="38" customWidth="1"/>
    <col min="2" max="3" width="14.42578125" style="38" bestFit="1" customWidth="1"/>
    <col min="4" max="6" width="15.140625" style="38" bestFit="1" customWidth="1"/>
    <col min="7" max="7" width="16.7109375" style="38" bestFit="1" customWidth="1"/>
    <col min="8" max="20" width="5.28515625" style="38" customWidth="1"/>
    <col min="21" max="16384" width="11.42578125" style="38"/>
  </cols>
  <sheetData>
    <row r="1" spans="1:16" s="1" customFormat="1" ht="12.75">
      <c r="B1" s="2"/>
      <c r="C1" s="2"/>
      <c r="D1" s="2"/>
      <c r="E1" s="2"/>
      <c r="F1" s="2"/>
      <c r="G1" s="2"/>
      <c r="H1" s="2"/>
      <c r="I1" s="2"/>
      <c r="J1" s="2"/>
      <c r="K1" s="2"/>
      <c r="L1" s="2"/>
      <c r="M1" s="2"/>
      <c r="N1" s="2"/>
      <c r="O1" s="2"/>
      <c r="P1" s="2"/>
    </row>
    <row r="2" spans="1:16" s="5" customFormat="1" ht="12.75">
      <c r="A2" s="3"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6" customFormat="1">
      <c r="A5" s="68" t="s">
        <v>28</v>
      </c>
      <c r="C5" s="68"/>
    </row>
    <row r="6" spans="1:16" s="46" customFormat="1" ht="3" customHeight="1"/>
    <row r="7" spans="1:16" s="33" customFormat="1">
      <c r="A7" s="104" t="s">
        <v>91</v>
      </c>
      <c r="B7" s="22" t="s">
        <v>51</v>
      </c>
      <c r="C7" s="22" t="s">
        <v>52</v>
      </c>
      <c r="D7" s="22" t="s">
        <v>53</v>
      </c>
      <c r="E7" s="22" t="s">
        <v>54</v>
      </c>
      <c r="F7" s="22" t="s">
        <v>55</v>
      </c>
      <c r="G7" s="22" t="s">
        <v>56</v>
      </c>
    </row>
    <row r="8" spans="1:16" s="33" customFormat="1">
      <c r="A8" s="25">
        <v>1996</v>
      </c>
      <c r="B8" s="125">
        <v>2.6561043802423114</v>
      </c>
      <c r="C8" s="125">
        <v>6.8033550792171482</v>
      </c>
      <c r="D8" s="125">
        <v>23.904939422180803</v>
      </c>
      <c r="E8" s="125">
        <v>2.2367194780987885</v>
      </c>
      <c r="F8" s="125">
        <v>5.7315936626281454</v>
      </c>
      <c r="G8" s="125">
        <v>20.363466915191054</v>
      </c>
    </row>
    <row r="9" spans="1:16" s="33" customFormat="1">
      <c r="A9" s="25">
        <v>1997</v>
      </c>
      <c r="B9" s="125">
        <v>2.458256029684601</v>
      </c>
      <c r="C9" s="125">
        <v>6.2615955473098328</v>
      </c>
      <c r="D9" s="125">
        <v>23.051948051948052</v>
      </c>
      <c r="E9" s="125">
        <v>2.1335807050092765</v>
      </c>
      <c r="F9" s="125">
        <v>5.3339517625231911</v>
      </c>
      <c r="G9" s="125">
        <v>19.619666048237477</v>
      </c>
    </row>
    <row r="10" spans="1:16" s="33" customFormat="1">
      <c r="A10" s="25">
        <v>1998</v>
      </c>
      <c r="B10" s="125">
        <v>2.3654916512059367</v>
      </c>
      <c r="C10" s="125">
        <v>6.2615955473098328</v>
      </c>
      <c r="D10" s="125">
        <v>23.423005565862709</v>
      </c>
      <c r="E10" s="125">
        <v>2.0871985157699444</v>
      </c>
      <c r="F10" s="125">
        <v>5.4267161410018554</v>
      </c>
      <c r="G10" s="125">
        <v>20.176252319109462</v>
      </c>
    </row>
    <row r="11" spans="1:16" s="33" customFormat="1">
      <c r="A11" s="25">
        <v>1999</v>
      </c>
      <c r="B11" s="125">
        <v>2.2048690858980247</v>
      </c>
      <c r="C11" s="125">
        <v>5.8796508957280658</v>
      </c>
      <c r="D11" s="125">
        <v>22.278364722094626</v>
      </c>
      <c r="E11" s="125">
        <v>1.8833256775378961</v>
      </c>
      <c r="F11" s="125">
        <v>5.0068902158934314</v>
      </c>
      <c r="G11" s="125">
        <v>18.833256775378963</v>
      </c>
    </row>
    <row r="12" spans="1:16" s="33" customFormat="1">
      <c r="A12" s="25">
        <v>2000</v>
      </c>
      <c r="B12" s="125">
        <v>2.0804438280166435</v>
      </c>
      <c r="C12" s="125">
        <v>5.3629218677762367</v>
      </c>
      <c r="D12" s="125">
        <v>20.711974110032365</v>
      </c>
      <c r="E12" s="125">
        <v>1.8030513176144243</v>
      </c>
      <c r="F12" s="125">
        <v>4.5769764216366156</v>
      </c>
      <c r="G12" s="125">
        <v>17.521960240406841</v>
      </c>
    </row>
    <row r="13" spans="1:16" s="33" customFormat="1">
      <c r="A13" s="25">
        <v>2001</v>
      </c>
      <c r="B13" s="125">
        <v>2.2222222222222223</v>
      </c>
      <c r="C13" s="125">
        <v>5.416666666666667</v>
      </c>
      <c r="D13" s="125">
        <v>20.416666666666668</v>
      </c>
      <c r="E13" s="125">
        <v>1.8981481481481481</v>
      </c>
      <c r="F13" s="125">
        <v>4.7222222222222223</v>
      </c>
      <c r="G13" s="125">
        <v>17.361111111111111</v>
      </c>
    </row>
    <row r="14" spans="1:16" s="33" customFormat="1">
      <c r="A14" s="25">
        <v>2002</v>
      </c>
      <c r="B14" s="125">
        <v>2.2833178005591797</v>
      </c>
      <c r="C14" s="125">
        <v>5.4520037278657965</v>
      </c>
      <c r="D14" s="125">
        <v>20.410065237651445</v>
      </c>
      <c r="E14" s="125">
        <v>1.95712954333644</v>
      </c>
      <c r="F14" s="125">
        <v>4.753028890959925</v>
      </c>
      <c r="G14" s="125">
        <v>17.287977632805219</v>
      </c>
    </row>
    <row r="15" spans="1:16" s="33" customFormat="1">
      <c r="A15" s="25">
        <v>2003</v>
      </c>
      <c r="B15" s="125">
        <v>2.2055373064289068</v>
      </c>
      <c r="C15" s="125">
        <v>5.3026748005631159</v>
      </c>
      <c r="D15" s="125">
        <v>19.239793524167055</v>
      </c>
      <c r="E15" s="125">
        <v>1.9239793524167059</v>
      </c>
      <c r="F15" s="125">
        <v>4.5518535898639136</v>
      </c>
      <c r="G15" s="125">
        <v>15.954950727358048</v>
      </c>
    </row>
    <row r="16" spans="1:16" s="33" customFormat="1">
      <c r="A16" s="25">
        <v>2004</v>
      </c>
      <c r="B16" s="125">
        <v>2.3366714353838818</v>
      </c>
      <c r="C16" s="125">
        <v>5.5317119694802095</v>
      </c>
      <c r="D16" s="125">
        <v>19.885550786838341</v>
      </c>
      <c r="E16" s="125">
        <v>2.0505484024797327</v>
      </c>
      <c r="F16" s="125">
        <v>4.768717215069147</v>
      </c>
      <c r="G16" s="125">
        <v>16.404387219837862</v>
      </c>
    </row>
    <row r="17" spans="1:7" s="33" customFormat="1">
      <c r="A17" s="25">
        <v>2005</v>
      </c>
      <c r="B17" s="125">
        <v>2.266152362584378</v>
      </c>
      <c r="C17" s="125">
        <v>5.3519768563162966</v>
      </c>
      <c r="D17" s="125">
        <v>18.997107039537127</v>
      </c>
      <c r="E17" s="125">
        <v>1.9768563162970105</v>
      </c>
      <c r="F17" s="125">
        <v>4.628736740597879</v>
      </c>
      <c r="G17" s="125">
        <v>15.525554484088715</v>
      </c>
    </row>
    <row r="18" spans="1:7" s="33" customFormat="1">
      <c r="A18" s="238">
        <v>2006</v>
      </c>
      <c r="B18" s="244">
        <v>2.4224806201550391</v>
      </c>
      <c r="C18" s="244">
        <v>5.6201550387596901</v>
      </c>
      <c r="D18" s="244">
        <v>19.670542635658915</v>
      </c>
      <c r="E18" s="244">
        <v>2.1317829457364339</v>
      </c>
      <c r="F18" s="244">
        <v>4.8934108527131777</v>
      </c>
      <c r="G18" s="244">
        <v>16.18217054263566</v>
      </c>
    </row>
    <row r="19" spans="1:7" s="33" customFormat="1">
      <c r="A19" s="238">
        <v>2007</v>
      </c>
      <c r="B19" s="244">
        <v>2.3844282238442824</v>
      </c>
      <c r="C19" s="244">
        <v>5.5961070559610704</v>
      </c>
      <c r="D19" s="244">
        <v>19.75669099756691</v>
      </c>
      <c r="E19" s="244">
        <v>2.0924574209245743</v>
      </c>
      <c r="F19" s="244">
        <v>4.8661800486618008</v>
      </c>
      <c r="G19" s="244">
        <v>16.350364963503651</v>
      </c>
    </row>
    <row r="20" spans="1:7" s="33" customFormat="1">
      <c r="A20" s="238">
        <v>2008</v>
      </c>
      <c r="B20" s="244">
        <v>2.4166263895601738</v>
      </c>
      <c r="C20" s="244">
        <v>5.5582406959883999</v>
      </c>
      <c r="D20" s="244">
        <v>18.801353310778154</v>
      </c>
      <c r="E20" s="244">
        <v>2.1266312228129531</v>
      </c>
      <c r="F20" s="244">
        <v>4.8815853069115516</v>
      </c>
      <c r="G20" s="244">
        <v>15.70807153214113</v>
      </c>
    </row>
    <row r="21" spans="1:7" s="33" customFormat="1">
      <c r="A21" s="238">
        <v>2009</v>
      </c>
      <c r="B21" s="244">
        <v>2.3717328170377541</v>
      </c>
      <c r="C21" s="244">
        <v>5.5179090029041626</v>
      </c>
      <c r="D21" s="244">
        <v>18.005808325266216</v>
      </c>
      <c r="E21" s="244">
        <v>2.1297192642787994</v>
      </c>
      <c r="F21" s="244">
        <v>4.8886737657308812</v>
      </c>
      <c r="G21" s="244">
        <v>15.053242981606971</v>
      </c>
    </row>
    <row r="22" spans="1:7" s="33" customFormat="1">
      <c r="A22" s="238">
        <v>2010</v>
      </c>
      <c r="B22" s="244">
        <v>2.4402147388970228</v>
      </c>
      <c r="C22" s="244">
        <v>5.5148853099072719</v>
      </c>
      <c r="D22" s="244">
        <v>17.667154709614447</v>
      </c>
      <c r="E22" s="244">
        <v>2.1961932650073206</v>
      </c>
      <c r="F22" s="244">
        <v>4.8804294777940456</v>
      </c>
      <c r="G22" s="244">
        <v>14.543679843826258</v>
      </c>
    </row>
    <row r="23" spans="1:7" s="33" customFormat="1">
      <c r="A23" s="238">
        <v>2011</v>
      </c>
      <c r="B23" s="244">
        <v>2.4594195769798328</v>
      </c>
      <c r="C23" s="244">
        <v>5.7058534185932119</v>
      </c>
      <c r="D23" s="244">
        <v>18.396458435809148</v>
      </c>
      <c r="E23" s="244">
        <v>2.2626660108214462</v>
      </c>
      <c r="F23" s="244">
        <v>5.1155927201180518</v>
      </c>
      <c r="G23" s="244">
        <v>15.494343334972946</v>
      </c>
    </row>
    <row r="24" spans="1:7" s="33" customFormat="1">
      <c r="A24" s="238">
        <v>2012</v>
      </c>
      <c r="B24" s="244">
        <v>2.4570024570024569</v>
      </c>
      <c r="C24" s="244">
        <v>5.7002457002457003</v>
      </c>
      <c r="D24" s="244">
        <v>18.083538083538084</v>
      </c>
      <c r="E24" s="244">
        <v>2.2113022113022112</v>
      </c>
      <c r="F24" s="244">
        <v>5.0122850122850124</v>
      </c>
      <c r="G24" s="244">
        <v>15.184275184275183</v>
      </c>
    </row>
    <row r="25" spans="1:7" s="33" customFormat="1">
      <c r="A25" s="238">
        <v>2013</v>
      </c>
      <c r="B25" s="244">
        <v>2.4679170779861797</v>
      </c>
      <c r="C25" s="244">
        <v>5.8736426456071076</v>
      </c>
      <c r="D25" s="244">
        <v>18.361303060217178</v>
      </c>
      <c r="E25" s="244">
        <v>2.2211253701875617</v>
      </c>
      <c r="F25" s="244">
        <v>5.0839091806515304</v>
      </c>
      <c r="G25" s="244">
        <v>15.301085883514315</v>
      </c>
    </row>
    <row r="26" spans="1:7" s="33" customFormat="1">
      <c r="A26" s="238">
        <v>2014</v>
      </c>
      <c r="B26" s="244">
        <v>2.6732673267326734</v>
      </c>
      <c r="C26" s="244">
        <v>6.2376237623762378</v>
      </c>
      <c r="D26" s="244">
        <v>19.306930693069308</v>
      </c>
      <c r="E26" s="244">
        <v>2.3267326732673266</v>
      </c>
      <c r="F26" s="244">
        <v>5.3960396039603964</v>
      </c>
      <c r="G26" s="244">
        <v>16.03960396039604</v>
      </c>
    </row>
    <row r="27" spans="1:7" s="33" customFormat="1">
      <c r="A27" s="238">
        <v>2015</v>
      </c>
      <c r="B27" s="244">
        <v>2.7545499262174129</v>
      </c>
      <c r="C27" s="244">
        <v>6.3453025086079684</v>
      </c>
      <c r="D27" s="244">
        <v>19.380226266601085</v>
      </c>
      <c r="E27" s="244">
        <v>2.4102311854402361</v>
      </c>
      <c r="F27" s="244">
        <v>5.4599114608952286</v>
      </c>
      <c r="G27" s="244">
        <v>16.084604033448105</v>
      </c>
    </row>
    <row r="28" spans="1:7" s="33" customFormat="1">
      <c r="A28" s="111"/>
      <c r="B28" s="112"/>
      <c r="C28" s="112"/>
      <c r="D28" s="112"/>
      <c r="E28" s="112"/>
      <c r="F28" s="112"/>
      <c r="G28" s="112"/>
    </row>
    <row r="29" spans="1:7" s="33" customFormat="1">
      <c r="A29" s="44"/>
      <c r="B29" s="64"/>
      <c r="C29" s="64"/>
      <c r="D29" s="64"/>
      <c r="E29" s="64"/>
      <c r="F29" s="64"/>
      <c r="G29" s="64"/>
    </row>
    <row r="30" spans="1:7" s="33" customFormat="1">
      <c r="A30" s="104" t="s">
        <v>58</v>
      </c>
      <c r="B30" s="22" t="s">
        <v>45</v>
      </c>
      <c r="C30" s="22" t="s">
        <v>46</v>
      </c>
      <c r="D30" s="22" t="s">
        <v>47</v>
      </c>
      <c r="E30" s="22" t="s">
        <v>48</v>
      </c>
      <c r="F30" s="22" t="s">
        <v>49</v>
      </c>
      <c r="G30" s="22" t="s">
        <v>50</v>
      </c>
    </row>
    <row r="31" spans="1:7" s="33" customFormat="1">
      <c r="A31" s="25">
        <v>1996</v>
      </c>
      <c r="B31" s="127">
        <v>10.236790927288657</v>
      </c>
      <c r="C31" s="127">
        <v>20.0729701684274</v>
      </c>
      <c r="D31" s="127">
        <v>33.139213213940558</v>
      </c>
      <c r="E31" s="127">
        <v>51.934172502143042</v>
      </c>
      <c r="F31" s="127">
        <v>79.807328361008814</v>
      </c>
      <c r="G31" s="127">
        <v>93.62723238137302</v>
      </c>
    </row>
    <row r="32" spans="1:7" s="33" customFormat="1">
      <c r="A32" s="25">
        <v>1997</v>
      </c>
      <c r="B32" s="127">
        <v>11.278456442461323</v>
      </c>
      <c r="C32" s="127">
        <v>21.524055807898158</v>
      </c>
      <c r="D32" s="127">
        <v>34.423894161702741</v>
      </c>
      <c r="E32" s="127">
        <v>52.746772029442269</v>
      </c>
      <c r="F32" s="127">
        <v>80.129339218581677</v>
      </c>
      <c r="G32" s="127">
        <v>93.663696214682886</v>
      </c>
    </row>
    <row r="33" spans="1:7" s="45" customFormat="1">
      <c r="A33" s="25">
        <v>1998</v>
      </c>
      <c r="B33" s="127">
        <v>11.588212969174695</v>
      </c>
      <c r="C33" s="127">
        <v>22.613126690135488</v>
      </c>
      <c r="D33" s="127">
        <v>35.695250848958082</v>
      </c>
      <c r="E33" s="127">
        <v>53.64062100159763</v>
      </c>
      <c r="F33" s="127">
        <v>80.066883545774573</v>
      </c>
      <c r="G33" s="127">
        <v>93.555483128038787</v>
      </c>
    </row>
    <row r="34" spans="1:7">
      <c r="A34" s="25">
        <v>1999</v>
      </c>
      <c r="B34" s="127">
        <v>11.610321254558768</v>
      </c>
      <c r="C34" s="127">
        <v>23.272928459258662</v>
      </c>
      <c r="D34" s="127">
        <v>36.394421685187773</v>
      </c>
      <c r="E34" s="127">
        <v>54.426093689461865</v>
      </c>
      <c r="F34" s="127">
        <v>80.446034758755545</v>
      </c>
      <c r="G34" s="127">
        <v>93.620454007666069</v>
      </c>
    </row>
    <row r="35" spans="1:7">
      <c r="A35" s="25">
        <v>2000</v>
      </c>
      <c r="B35" s="127">
        <v>11.451435351730618</v>
      </c>
      <c r="C35" s="127">
        <v>23.431542111004802</v>
      </c>
      <c r="D35" s="127">
        <v>37.125177516156974</v>
      </c>
      <c r="E35" s="127">
        <v>55.599603567888998</v>
      </c>
      <c r="F35" s="127">
        <v>81.374168431825993</v>
      </c>
      <c r="G35" s="127">
        <v>93.967041722536393</v>
      </c>
    </row>
    <row r="36" spans="1:7">
      <c r="A36" s="25">
        <v>2001</v>
      </c>
      <c r="B36" s="127">
        <v>11.014985572133099</v>
      </c>
      <c r="C36" s="127">
        <v>22.554062257325484</v>
      </c>
      <c r="D36" s="127">
        <v>36.908899771911933</v>
      </c>
      <c r="E36" s="127">
        <v>56.088664650180931</v>
      </c>
      <c r="F36" s="127">
        <v>81.964506742612883</v>
      </c>
      <c r="G36" s="127">
        <v>94.181179020668893</v>
      </c>
    </row>
    <row r="37" spans="1:7">
      <c r="A37" s="25">
        <v>2002</v>
      </c>
      <c r="B37" s="127">
        <v>10.723835770758539</v>
      </c>
      <c r="C37" s="127">
        <v>22.29211255067419</v>
      </c>
      <c r="D37" s="127">
        <v>36.929706025286677</v>
      </c>
      <c r="E37" s="127">
        <v>56.29369219055539</v>
      </c>
      <c r="F37" s="127">
        <v>82.18571340996985</v>
      </c>
      <c r="G37" s="127">
        <v>94.137314949807788</v>
      </c>
    </row>
    <row r="38" spans="1:7">
      <c r="A38" s="25">
        <v>2003</v>
      </c>
      <c r="B38" s="127">
        <v>10.828516763838952</v>
      </c>
      <c r="C38" s="127">
        <v>22.583048566674965</v>
      </c>
      <c r="D38" s="127">
        <v>37.489414663048052</v>
      </c>
      <c r="E38" s="127">
        <v>57.175921086302225</v>
      </c>
      <c r="F38" s="127">
        <v>82.916505903166609</v>
      </c>
      <c r="G38" s="127">
        <v>94.402492826333784</v>
      </c>
    </row>
    <row r="39" spans="1:7">
      <c r="A39" s="25">
        <v>2004</v>
      </c>
      <c r="B39" s="127">
        <v>10.690863351626993</v>
      </c>
      <c r="C39" s="127">
        <v>22.410144184616573</v>
      </c>
      <c r="D39" s="127">
        <v>37.873774569526844</v>
      </c>
      <c r="E39" s="127">
        <v>57.762691010048925</v>
      </c>
      <c r="F39" s="127">
        <v>83.116957564005361</v>
      </c>
      <c r="G39" s="127">
        <v>94.410832736824872</v>
      </c>
    </row>
    <row r="40" spans="1:7">
      <c r="A40" s="25">
        <v>2005</v>
      </c>
      <c r="B40" s="127">
        <v>10.708492027008511</v>
      </c>
      <c r="C40" s="127">
        <v>22.557837005891887</v>
      </c>
      <c r="D40" s="127">
        <v>38.156553152017011</v>
      </c>
      <c r="E40" s="127">
        <v>58.565433272752898</v>
      </c>
      <c r="F40" s="127">
        <v>83.740923203706984</v>
      </c>
      <c r="G40" s="127">
        <v>94.729535375149055</v>
      </c>
    </row>
    <row r="41" spans="1:7">
      <c r="A41" s="238">
        <v>2006</v>
      </c>
      <c r="B41" s="239">
        <v>10.652002505044793</v>
      </c>
      <c r="C41" s="239">
        <v>22.655988648755308</v>
      </c>
      <c r="D41" s="239">
        <v>38.239553644232664</v>
      </c>
      <c r="E41" s="239">
        <v>58.483242503820165</v>
      </c>
      <c r="F41" s="239">
        <v>83.868364288140413</v>
      </c>
      <c r="G41" s="239">
        <v>94.764090917032647</v>
      </c>
    </row>
    <row r="42" spans="1:7">
      <c r="A42" s="238">
        <v>2007</v>
      </c>
      <c r="B42" s="239">
        <v>10.579283189512482</v>
      </c>
      <c r="C42" s="239">
        <v>22.599697680757743</v>
      </c>
      <c r="D42" s="239">
        <v>38.054212232174571</v>
      </c>
      <c r="E42" s="239">
        <v>58.293780216833682</v>
      </c>
      <c r="F42" s="239">
        <v>83.928949259546599</v>
      </c>
      <c r="G42" s="239">
        <v>94.832790391356653</v>
      </c>
    </row>
    <row r="43" spans="1:7">
      <c r="A43" s="238">
        <v>2008</v>
      </c>
      <c r="B43" s="239">
        <v>10.476674258635782</v>
      </c>
      <c r="C43" s="239">
        <v>22.320693102359993</v>
      </c>
      <c r="D43" s="239">
        <v>37.861401712819955</v>
      </c>
      <c r="E43" s="239">
        <v>58.565201410042768</v>
      </c>
      <c r="F43" s="239">
        <v>84.240983656626412</v>
      </c>
      <c r="G43" s="239">
        <v>94.998979650291275</v>
      </c>
    </row>
    <row r="44" spans="1:7">
      <c r="A44" s="238">
        <v>2009</v>
      </c>
      <c r="B44" s="239">
        <v>10.227688271225352</v>
      </c>
      <c r="C44" s="239">
        <v>21.791095060803585</v>
      </c>
      <c r="D44" s="239">
        <v>37.238656395463678</v>
      </c>
      <c r="E44" s="239">
        <v>57.677142846494711</v>
      </c>
      <c r="F44" s="239">
        <v>83.968336668865504</v>
      </c>
      <c r="G44" s="239">
        <v>94.97982655232687</v>
      </c>
    </row>
    <row r="45" spans="1:7">
      <c r="A45" s="238">
        <v>2010</v>
      </c>
      <c r="B45" s="239">
        <v>10.108962561113286</v>
      </c>
      <c r="C45" s="239">
        <v>21.784403476037046</v>
      </c>
      <c r="D45" s="239">
        <v>37.450501946026137</v>
      </c>
      <c r="E45" s="239">
        <v>57.973505875773121</v>
      </c>
      <c r="F45" s="239">
        <v>84.04324314215539</v>
      </c>
      <c r="G45" s="239">
        <v>95.053007095810756</v>
      </c>
    </row>
    <row r="46" spans="1:7">
      <c r="A46" s="238">
        <v>2011</v>
      </c>
      <c r="B46" s="239">
        <v>9.9852455283758843</v>
      </c>
      <c r="C46" s="239">
        <v>21.706320432941677</v>
      </c>
      <c r="D46" s="239">
        <v>37.413927517132166</v>
      </c>
      <c r="E46" s="239">
        <v>58.019099332769684</v>
      </c>
      <c r="F46" s="239">
        <v>84.171819044369016</v>
      </c>
      <c r="G46" s="239">
        <v>95.097395979129672</v>
      </c>
    </row>
    <row r="47" spans="1:7">
      <c r="A47" s="238">
        <v>2012</v>
      </c>
      <c r="B47" s="239">
        <v>9.8844888202833054</v>
      </c>
      <c r="C47" s="239">
        <v>21.297336186731584</v>
      </c>
      <c r="D47" s="239">
        <v>36.898818212741283</v>
      </c>
      <c r="E47" s="239">
        <v>57.508198719885428</v>
      </c>
      <c r="F47" s="239">
        <v>84.045151993508412</v>
      </c>
      <c r="G47" s="239">
        <v>95.084053568465137</v>
      </c>
    </row>
    <row r="48" spans="1:7">
      <c r="A48" s="238">
        <v>2013</v>
      </c>
      <c r="B48" s="239">
        <v>9.5894553343456241</v>
      </c>
      <c r="C48" s="239">
        <v>20.703249195415772</v>
      </c>
      <c r="D48" s="239">
        <v>35.989379612008321</v>
      </c>
      <c r="E48" s="239">
        <v>56.480141252976303</v>
      </c>
      <c r="F48" s="239">
        <v>83.538687524428497</v>
      </c>
      <c r="G48" s="239">
        <v>94.996272353326148</v>
      </c>
    </row>
    <row r="49" spans="1:7">
      <c r="A49" s="238">
        <v>2014</v>
      </c>
      <c r="B49" s="239">
        <v>9.4917364637604695</v>
      </c>
      <c r="C49" s="239">
        <v>20.269656400448461</v>
      </c>
      <c r="D49" s="239">
        <v>35.360838884125833</v>
      </c>
      <c r="E49" s="239">
        <v>55.929552199432834</v>
      </c>
      <c r="F49" s="239">
        <v>83.066438039965703</v>
      </c>
      <c r="G49" s="239">
        <v>94.728734419310172</v>
      </c>
    </row>
    <row r="50" spans="1:7">
      <c r="A50" s="238">
        <v>2015</v>
      </c>
      <c r="B50" s="239">
        <v>9.2682565606783029</v>
      </c>
      <c r="C50" s="239">
        <v>19.854935370273616</v>
      </c>
      <c r="D50" s="239">
        <v>34.704190955952228</v>
      </c>
      <c r="E50" s="239">
        <v>55.216608317529015</v>
      </c>
      <c r="F50" s="239">
        <v>82.783541840651324</v>
      </c>
      <c r="G50" s="239">
        <v>94.666042036062649</v>
      </c>
    </row>
    <row r="51" spans="1:7">
      <c r="A51" s="44"/>
      <c r="B51" s="64"/>
      <c r="C51" s="64"/>
      <c r="D51" s="64"/>
      <c r="E51" s="64"/>
      <c r="F51" s="64"/>
      <c r="G51" s="64"/>
    </row>
    <row r="52" spans="1:7">
      <c r="A52" s="44"/>
      <c r="B52" s="64"/>
      <c r="C52" s="64"/>
      <c r="D52" s="64"/>
      <c r="E52" s="64"/>
      <c r="F52" s="64"/>
      <c r="G52" s="64"/>
    </row>
    <row r="53" spans="1:7" s="66" customFormat="1">
      <c r="A53" s="104" t="s">
        <v>88</v>
      </c>
      <c r="B53" s="22" t="s">
        <v>45</v>
      </c>
      <c r="C53" s="22" t="s">
        <v>46</v>
      </c>
      <c r="D53" s="22" t="s">
        <v>47</v>
      </c>
      <c r="E53" s="22" t="s">
        <v>48</v>
      </c>
      <c r="F53" s="22" t="s">
        <v>49</v>
      </c>
      <c r="G53" s="22" t="s">
        <v>50</v>
      </c>
    </row>
    <row r="54" spans="1:7">
      <c r="A54" s="25">
        <v>1996</v>
      </c>
      <c r="B54" s="127">
        <v>15.078659708903713</v>
      </c>
      <c r="C54" s="127">
        <v>27.674216977357109</v>
      </c>
      <c r="D54" s="127">
        <v>41.250476242544842</v>
      </c>
      <c r="E54" s="127">
        <v>57.389093099616048</v>
      </c>
      <c r="F54" s="127">
        <v>79.389363762621329</v>
      </c>
      <c r="G54" s="127">
        <v>92.260035143792223</v>
      </c>
    </row>
    <row r="55" spans="1:7">
      <c r="A55" s="25">
        <v>1997</v>
      </c>
      <c r="B55" s="127">
        <v>15.828576128999034</v>
      </c>
      <c r="C55" s="127">
        <v>28.729298544588072</v>
      </c>
      <c r="D55" s="127">
        <v>43.023968975431508</v>
      </c>
      <c r="E55" s="127">
        <v>58.986162916139165</v>
      </c>
      <c r="F55" s="127">
        <v>80.110125171039144</v>
      </c>
      <c r="G55" s="127">
        <v>92.569382116153577</v>
      </c>
    </row>
    <row r="56" spans="1:7">
      <c r="A56" s="25">
        <v>1998</v>
      </c>
      <c r="B56" s="127">
        <v>16.055002178570625</v>
      </c>
      <c r="C56" s="127">
        <v>29.385795180095652</v>
      </c>
      <c r="D56" s="127">
        <v>43.119184726107633</v>
      </c>
      <c r="E56" s="127">
        <v>58.879239793627789</v>
      </c>
      <c r="F56" s="127">
        <v>79.775243959540546</v>
      </c>
      <c r="G56" s="127">
        <v>92.282928880538364</v>
      </c>
    </row>
    <row r="57" spans="1:7">
      <c r="A57" s="25">
        <v>1999</v>
      </c>
      <c r="B57" s="127">
        <v>16.654080956204069</v>
      </c>
      <c r="C57" s="127">
        <v>30.616730223832072</v>
      </c>
      <c r="D57" s="127">
        <v>44.304054765293309</v>
      </c>
      <c r="E57" s="127">
        <v>60.004659806046703</v>
      </c>
      <c r="F57" s="127">
        <v>80.630666432956204</v>
      </c>
      <c r="G57" s="127">
        <v>92.756025393157799</v>
      </c>
    </row>
    <row r="58" spans="1:7">
      <c r="A58" s="25">
        <v>2000</v>
      </c>
      <c r="B58" s="127">
        <v>17.532284604307325</v>
      </c>
      <c r="C58" s="127">
        <v>31.699276789862569</v>
      </c>
      <c r="D58" s="127">
        <v>46.595657383911956</v>
      </c>
      <c r="E58" s="127">
        <v>62.316524569851907</v>
      </c>
      <c r="F58" s="127">
        <v>82.129882609832521</v>
      </c>
      <c r="G58" s="127">
        <v>93.34042122677242</v>
      </c>
    </row>
    <row r="59" spans="1:7">
      <c r="A59" s="25">
        <v>2001</v>
      </c>
      <c r="B59" s="127">
        <v>16.795637931536657</v>
      </c>
      <c r="C59" s="127">
        <v>30.664434915680054</v>
      </c>
      <c r="D59" s="127">
        <v>46.197062650156198</v>
      </c>
      <c r="E59" s="127">
        <v>62.778490431020273</v>
      </c>
      <c r="F59" s="127">
        <v>82.388435831681292</v>
      </c>
      <c r="G59" s="127">
        <v>93.424533709139681</v>
      </c>
    </row>
    <row r="60" spans="1:7">
      <c r="A60" s="25">
        <v>2002</v>
      </c>
      <c r="B60" s="127">
        <v>16.758423597121112</v>
      </c>
      <c r="C60" s="127">
        <v>30.392583484047382</v>
      </c>
      <c r="D60" s="127">
        <v>45.949493234232996</v>
      </c>
      <c r="E60" s="127">
        <v>63.024828402959685</v>
      </c>
      <c r="F60" s="127">
        <v>82.497877254929321</v>
      </c>
      <c r="G60" s="127">
        <v>93.344752927531218</v>
      </c>
    </row>
    <row r="61" spans="1:7">
      <c r="A61" s="25">
        <v>2003</v>
      </c>
      <c r="B61" s="127">
        <v>17.1319045514905</v>
      </c>
      <c r="C61" s="127">
        <v>30.923719318796316</v>
      </c>
      <c r="D61" s="127">
        <v>46.9090990898546</v>
      </c>
      <c r="E61" s="127">
        <v>64.513607750197536</v>
      </c>
      <c r="F61" s="127">
        <v>83.668125216203279</v>
      </c>
      <c r="G61" s="127">
        <v>93.990358776601141</v>
      </c>
    </row>
    <row r="62" spans="1:7">
      <c r="A62" s="25">
        <v>2004</v>
      </c>
      <c r="B62" s="127">
        <v>16.485467797771019</v>
      </c>
      <c r="C62" s="127">
        <v>30.162586096296252</v>
      </c>
      <c r="D62" s="127">
        <v>46.115301181564149</v>
      </c>
      <c r="E62" s="127">
        <v>64.079369420071316</v>
      </c>
      <c r="F62" s="127">
        <v>83.361075752708388</v>
      </c>
      <c r="G62" s="127">
        <v>93.738864299192571</v>
      </c>
    </row>
    <row r="63" spans="1:7">
      <c r="A63" s="25">
        <v>2005</v>
      </c>
      <c r="B63" s="127">
        <v>16.634317421472897</v>
      </c>
      <c r="C63" s="127">
        <v>30.869168135093695</v>
      </c>
      <c r="D63" s="127">
        <v>47.111515486167512</v>
      </c>
      <c r="E63" s="127">
        <v>65.517851026953565</v>
      </c>
      <c r="F63" s="127">
        <v>84.360121747606414</v>
      </c>
      <c r="G63" s="127">
        <v>94.396327571358952</v>
      </c>
    </row>
    <row r="64" spans="1:7">
      <c r="A64" s="238">
        <v>2006</v>
      </c>
      <c r="B64" s="239">
        <v>15.864024278114714</v>
      </c>
      <c r="C64" s="239">
        <v>29.861633222762052</v>
      </c>
      <c r="D64" s="239">
        <v>45.950070444899687</v>
      </c>
      <c r="E64" s="239">
        <v>64.600985239268667</v>
      </c>
      <c r="F64" s="239">
        <v>83.829922904724924</v>
      </c>
      <c r="G64" s="239">
        <v>94.051159669476618</v>
      </c>
    </row>
    <row r="65" spans="1:7">
      <c r="A65" s="238">
        <v>2007</v>
      </c>
      <c r="B65" s="239">
        <v>16.025469048002055</v>
      </c>
      <c r="C65" s="239">
        <v>30.102228918264291</v>
      </c>
      <c r="D65" s="239">
        <v>46.158068534096273</v>
      </c>
      <c r="E65" s="239">
        <v>64.315919266201632</v>
      </c>
      <c r="F65" s="239">
        <v>83.846124832268572</v>
      </c>
      <c r="G65" s="239">
        <v>94.092235310271931</v>
      </c>
    </row>
    <row r="66" spans="1:7">
      <c r="A66" s="238">
        <v>2008</v>
      </c>
      <c r="B66" s="239">
        <v>16.11443255020189</v>
      </c>
      <c r="C66" s="239">
        <v>29.922835361738777</v>
      </c>
      <c r="D66" s="239">
        <v>46.185608287086446</v>
      </c>
      <c r="E66" s="239">
        <v>65.089557771992474</v>
      </c>
      <c r="F66" s="239">
        <v>84.597871901457751</v>
      </c>
      <c r="G66" s="239">
        <v>94.423336822786226</v>
      </c>
    </row>
    <row r="67" spans="1:7">
      <c r="A67" s="238">
        <v>2009</v>
      </c>
      <c r="B67" s="239">
        <v>16.085211945683568</v>
      </c>
      <c r="C67" s="239">
        <v>30.071346100173415</v>
      </c>
      <c r="D67" s="239">
        <v>46.363779058975254</v>
      </c>
      <c r="E67" s="239">
        <v>65.635088238375644</v>
      </c>
      <c r="F67" s="239">
        <v>85.477530010206479</v>
      </c>
      <c r="G67" s="239">
        <v>94.875920815695906</v>
      </c>
    </row>
    <row r="68" spans="1:7">
      <c r="A68" s="238">
        <v>2010</v>
      </c>
      <c r="B68" s="239">
        <v>15.850408728297602</v>
      </c>
      <c r="C68" s="239">
        <v>29.954470469331547</v>
      </c>
      <c r="D68" s="239">
        <v>46.560903201549543</v>
      </c>
      <c r="E68" s="239">
        <v>66.123668924102958</v>
      </c>
      <c r="F68" s="239">
        <v>85.884956460120549</v>
      </c>
      <c r="G68" s="239">
        <v>95.075803603790703</v>
      </c>
    </row>
    <row r="69" spans="1:7">
      <c r="A69" s="238">
        <v>2011</v>
      </c>
      <c r="B69" s="239">
        <v>15.818487724497658</v>
      </c>
      <c r="C69" s="239">
        <v>29.68231840299207</v>
      </c>
      <c r="D69" s="239">
        <v>45.880543132470763</v>
      </c>
      <c r="E69" s="239">
        <v>65.29756146664559</v>
      </c>
      <c r="F69" s="239">
        <v>85.419275152290012</v>
      </c>
      <c r="G69" s="239">
        <v>94.899839861051333</v>
      </c>
    </row>
    <row r="70" spans="1:7">
      <c r="A70" s="238">
        <v>2012</v>
      </c>
      <c r="B70" s="239">
        <v>16.087477070052838</v>
      </c>
      <c r="C70" s="239">
        <v>29.950296817916854</v>
      </c>
      <c r="D70" s="239">
        <v>46.01111717212207</v>
      </c>
      <c r="E70" s="239">
        <v>65.469216789964065</v>
      </c>
      <c r="F70" s="239">
        <v>85.739222795914614</v>
      </c>
      <c r="G70" s="239">
        <v>95.145646388156692</v>
      </c>
    </row>
    <row r="71" spans="1:7">
      <c r="A71" s="238">
        <v>2013</v>
      </c>
      <c r="B71" s="239">
        <v>16.117476699789286</v>
      </c>
      <c r="C71" s="239">
        <v>29.76784624498481</v>
      </c>
      <c r="D71" s="239">
        <v>45.454380613455001</v>
      </c>
      <c r="E71" s="239">
        <v>64.755951043496836</v>
      </c>
      <c r="F71" s="239">
        <v>85.650737687482149</v>
      </c>
      <c r="G71" s="239">
        <v>95.267573849423215</v>
      </c>
    </row>
    <row r="72" spans="1:7">
      <c r="A72" s="238">
        <v>2014</v>
      </c>
      <c r="B72" s="239">
        <v>15.277056565126786</v>
      </c>
      <c r="C72" s="239">
        <v>28.305691036503589</v>
      </c>
      <c r="D72" s="239">
        <v>43.802580503581709</v>
      </c>
      <c r="E72" s="239">
        <v>63.299850152671866</v>
      </c>
      <c r="F72" s="239">
        <v>84.828696862206542</v>
      </c>
      <c r="G72" s="239">
        <v>94.801731287891485</v>
      </c>
    </row>
    <row r="73" spans="1:7">
      <c r="A73" s="238">
        <v>2015</v>
      </c>
      <c r="B73" s="239">
        <v>14.632938667287354</v>
      </c>
      <c r="C73" s="239">
        <v>27.528624161719645</v>
      </c>
      <c r="D73" s="239">
        <v>43.086799948832613</v>
      </c>
      <c r="E73" s="239">
        <v>62.677128849122077</v>
      </c>
      <c r="F73" s="239">
        <v>84.733984025793774</v>
      </c>
      <c r="G73" s="239">
        <v>94.690039763445967</v>
      </c>
    </row>
    <row r="74" spans="1:7">
      <c r="A74" s="39"/>
      <c r="B74" s="57"/>
      <c r="C74" s="57"/>
      <c r="D74" s="57"/>
      <c r="E74" s="57"/>
      <c r="F74" s="57"/>
      <c r="G74" s="57"/>
    </row>
    <row r="75" spans="1:7">
      <c r="A75" s="39"/>
      <c r="B75" s="57"/>
      <c r="C75" s="57"/>
      <c r="D75" s="57"/>
      <c r="E75" s="57"/>
      <c r="F75" s="57"/>
      <c r="G75" s="57"/>
    </row>
    <row r="76" spans="1:7" s="66" customFormat="1">
      <c r="A76" s="104" t="s">
        <v>87</v>
      </c>
      <c r="B76" s="22" t="s">
        <v>45</v>
      </c>
      <c r="C76" s="22" t="s">
        <v>46</v>
      </c>
      <c r="D76" s="22" t="s">
        <v>47</v>
      </c>
      <c r="E76" s="22" t="s">
        <v>48</v>
      </c>
      <c r="F76" s="22" t="s">
        <v>49</v>
      </c>
      <c r="G76" s="22" t="s">
        <v>50</v>
      </c>
    </row>
    <row r="77" spans="1:7">
      <c r="A77" s="25">
        <v>1996</v>
      </c>
      <c r="B77" s="127">
        <v>16.803318730326954</v>
      </c>
      <c r="C77" s="127">
        <v>30.488157969635871</v>
      </c>
      <c r="D77" s="127">
        <v>44.989080024433456</v>
      </c>
      <c r="E77" s="127">
        <v>61.628375489166878</v>
      </c>
      <c r="F77" s="127">
        <v>82.844847727535438</v>
      </c>
      <c r="G77" s="127">
        <v>94.008780462305097</v>
      </c>
    </row>
    <row r="78" spans="1:7">
      <c r="A78" s="25">
        <v>1997</v>
      </c>
      <c r="B78" s="127">
        <v>17.386587938951873</v>
      </c>
      <c r="C78" s="127">
        <v>31.33122731095186</v>
      </c>
      <c r="D78" s="127">
        <v>46.55448900615626</v>
      </c>
      <c r="E78" s="127">
        <v>62.981982777435228</v>
      </c>
      <c r="F78" s="127">
        <v>83.437635351838225</v>
      </c>
      <c r="G78" s="127">
        <v>94.245893439321392</v>
      </c>
    </row>
    <row r="79" spans="1:7">
      <c r="A79" s="25">
        <v>1998</v>
      </c>
      <c r="B79" s="127">
        <v>17.507527207881544</v>
      </c>
      <c r="C79" s="127">
        <v>31.790536525027068</v>
      </c>
      <c r="D79" s="127">
        <v>46.384814211789852</v>
      </c>
      <c r="E79" s="127">
        <v>62.381066321392929</v>
      </c>
      <c r="F79" s="127">
        <v>82.877383188918955</v>
      </c>
      <c r="G79" s="127">
        <v>93.90242268915938</v>
      </c>
    </row>
    <row r="80" spans="1:7">
      <c r="A80" s="25">
        <v>1999</v>
      </c>
      <c r="B80" s="127">
        <v>18.509002335181808</v>
      </c>
      <c r="C80" s="127">
        <v>33.493281696206537</v>
      </c>
      <c r="D80" s="127">
        <v>47.924275172766144</v>
      </c>
      <c r="E80" s="127">
        <v>63.893730556856212</v>
      </c>
      <c r="F80" s="127">
        <v>83.875312812498606</v>
      </c>
      <c r="G80" s="127">
        <v>94.389590086008752</v>
      </c>
    </row>
    <row r="81" spans="1:7">
      <c r="A81" s="25">
        <v>2000</v>
      </c>
      <c r="B81" s="127">
        <v>19.518056938327472</v>
      </c>
      <c r="C81" s="127">
        <v>34.733035301956157</v>
      </c>
      <c r="D81" s="127">
        <v>50.067055262383164</v>
      </c>
      <c r="E81" s="127">
        <v>66.077420449363061</v>
      </c>
      <c r="F81" s="127">
        <v>85.246709130526384</v>
      </c>
      <c r="G81" s="127">
        <v>94.857202142990317</v>
      </c>
    </row>
    <row r="82" spans="1:7">
      <c r="A82" s="25">
        <v>2001</v>
      </c>
      <c r="B82" s="127">
        <v>18.70669710064465</v>
      </c>
      <c r="C82" s="127">
        <v>33.425304932006433</v>
      </c>
      <c r="D82" s="127">
        <v>49.369673467540125</v>
      </c>
      <c r="E82" s="127">
        <v>66.399944774396161</v>
      </c>
      <c r="F82" s="127">
        <v>85.331794083194708</v>
      </c>
      <c r="G82" s="127">
        <v>94.929037317945841</v>
      </c>
    </row>
    <row r="83" spans="1:7">
      <c r="A83" s="25">
        <v>2002</v>
      </c>
      <c r="B83" s="127">
        <v>18.649660310179765</v>
      </c>
      <c r="C83" s="127">
        <v>33.094108409460851</v>
      </c>
      <c r="D83" s="127">
        <v>49.370514455411168</v>
      </c>
      <c r="E83" s="127">
        <v>66.823325239957271</v>
      </c>
      <c r="F83" s="127">
        <v>85.569050249338531</v>
      </c>
      <c r="G83" s="127">
        <v>94.8654584161998</v>
      </c>
    </row>
    <row r="84" spans="1:7">
      <c r="A84" s="25">
        <v>2003</v>
      </c>
      <c r="B84" s="127">
        <v>18.900963779904941</v>
      </c>
      <c r="C84" s="127">
        <v>33.781002824934795</v>
      </c>
      <c r="D84" s="127">
        <v>50.730894216596845</v>
      </c>
      <c r="E84" s="127">
        <v>68.698136707710617</v>
      </c>
      <c r="F84" s="127">
        <v>86.853996756047763</v>
      </c>
      <c r="G84" s="127">
        <v>95.465716503290025</v>
      </c>
    </row>
    <row r="85" spans="1:7">
      <c r="A85" s="25">
        <v>2004</v>
      </c>
      <c r="B85" s="127">
        <v>18.142374286190122</v>
      </c>
      <c r="C85" s="127">
        <v>32.857706917773555</v>
      </c>
      <c r="D85" s="127">
        <v>49.842203167061477</v>
      </c>
      <c r="E85" s="127">
        <v>68.285017903999673</v>
      </c>
      <c r="F85" s="127">
        <v>86.627927136866063</v>
      </c>
      <c r="G85" s="127">
        <v>95.304973306109716</v>
      </c>
    </row>
    <row r="86" spans="1:7">
      <c r="A86" s="25">
        <v>2005</v>
      </c>
      <c r="B86" s="127">
        <v>18.226527148894423</v>
      </c>
      <c r="C86" s="127">
        <v>33.606518040913798</v>
      </c>
      <c r="D86" s="127">
        <v>51.013233654916903</v>
      </c>
      <c r="E86" s="127">
        <v>69.834219008015666</v>
      </c>
      <c r="F86" s="127">
        <v>87.610850735177266</v>
      </c>
      <c r="G86" s="127">
        <v>95.834402865362236</v>
      </c>
    </row>
    <row r="87" spans="1:7">
      <c r="A87" s="238">
        <v>2006</v>
      </c>
      <c r="B87" s="239">
        <v>17.355897262028762</v>
      </c>
      <c r="C87" s="239">
        <v>32.454445484859406</v>
      </c>
      <c r="D87" s="239">
        <v>49.710110439039205</v>
      </c>
      <c r="E87" s="239">
        <v>68.860649467940348</v>
      </c>
      <c r="F87" s="239">
        <v>87.11887097971443</v>
      </c>
      <c r="G87" s="239">
        <v>95.559739712876052</v>
      </c>
    </row>
    <row r="88" spans="1:7">
      <c r="A88" s="238">
        <v>2007</v>
      </c>
      <c r="B88" s="239">
        <v>17.509584987257849</v>
      </c>
      <c r="C88" s="239">
        <v>32.651940599066862</v>
      </c>
      <c r="D88" s="239">
        <v>49.864668506025971</v>
      </c>
      <c r="E88" s="239">
        <v>68.48203000549951</v>
      </c>
      <c r="F88" s="239">
        <v>87.142888059103953</v>
      </c>
      <c r="G88" s="239">
        <v>95.587375103417855</v>
      </c>
    </row>
    <row r="89" spans="1:7">
      <c r="A89" s="238">
        <v>2008</v>
      </c>
      <c r="B89" s="239">
        <v>17.380894236438422</v>
      </c>
      <c r="C89" s="239">
        <v>32.234244489556119</v>
      </c>
      <c r="D89" s="239">
        <v>49.531701797714085</v>
      </c>
      <c r="E89" s="239">
        <v>68.931776296117306</v>
      </c>
      <c r="F89" s="239">
        <v>87.659540839436929</v>
      </c>
      <c r="G89" s="239">
        <v>95.80677210838391</v>
      </c>
    </row>
    <row r="90" spans="1:7">
      <c r="A90" s="238">
        <v>2009</v>
      </c>
      <c r="B90" s="239">
        <v>17.340160995614504</v>
      </c>
      <c r="C90" s="239">
        <v>32.285284069931485</v>
      </c>
      <c r="D90" s="239">
        <v>49.647041398543877</v>
      </c>
      <c r="E90" s="239">
        <v>69.664298819475661</v>
      </c>
      <c r="F90" s="239">
        <v>88.565538521980585</v>
      </c>
      <c r="G90" s="239">
        <v>96.228277908282053</v>
      </c>
    </row>
    <row r="91" spans="1:7">
      <c r="A91" s="238">
        <v>2010</v>
      </c>
      <c r="B91" s="239">
        <v>17.194975650771116</v>
      </c>
      <c r="C91" s="239">
        <v>32.205799643502061</v>
      </c>
      <c r="D91" s="239">
        <v>49.903105037736061</v>
      </c>
      <c r="E91" s="239">
        <v>70.310932821115188</v>
      </c>
      <c r="F91" s="239">
        <v>89.125282192584365</v>
      </c>
      <c r="G91" s="239">
        <v>96.465021358288212</v>
      </c>
    </row>
    <row r="92" spans="1:7">
      <c r="A92" s="238">
        <v>2011</v>
      </c>
      <c r="B92" s="239">
        <v>16.962814077689277</v>
      </c>
      <c r="C92" s="239">
        <v>31.536823891546444</v>
      </c>
      <c r="D92" s="239">
        <v>48.804829093009396</v>
      </c>
      <c r="E92" s="239">
        <v>69.085828682717903</v>
      </c>
      <c r="F92" s="239">
        <v>88.471613221852266</v>
      </c>
      <c r="G92" s="239">
        <v>96.257191439735493</v>
      </c>
    </row>
    <row r="93" spans="1:7">
      <c r="A93" s="238">
        <v>2012</v>
      </c>
      <c r="B93" s="239">
        <v>17.319896891437899</v>
      </c>
      <c r="C93" s="239">
        <v>32.015359036206767</v>
      </c>
      <c r="D93" s="239">
        <v>49.218722526359407</v>
      </c>
      <c r="E93" s="239">
        <v>69.415643862944208</v>
      </c>
      <c r="F93" s="239">
        <v>88.82149378692543</v>
      </c>
      <c r="G93" s="239">
        <v>96.470205778176734</v>
      </c>
    </row>
    <row r="94" spans="1:7">
      <c r="A94" s="238">
        <v>2013</v>
      </c>
      <c r="B94" s="239">
        <v>17.381889073345452</v>
      </c>
      <c r="C94" s="239">
        <v>32.122115256700198</v>
      </c>
      <c r="D94" s="239">
        <v>49.032647405058931</v>
      </c>
      <c r="E94" s="239">
        <v>69.067261233259487</v>
      </c>
      <c r="F94" s="239">
        <v>88.842404214812035</v>
      </c>
      <c r="G94" s="239">
        <v>96.603218392631902</v>
      </c>
    </row>
    <row r="95" spans="1:7">
      <c r="A95" s="238">
        <v>2014</v>
      </c>
      <c r="B95" s="239">
        <v>16.619147180135844</v>
      </c>
      <c r="C95" s="239">
        <v>30.861211578341923</v>
      </c>
      <c r="D95" s="239">
        <v>47.627263982940455</v>
      </c>
      <c r="E95" s="239">
        <v>67.861329176589507</v>
      </c>
      <c r="F95" s="239">
        <v>88.110094437506021</v>
      </c>
      <c r="G95" s="239">
        <v>96.206934440684094</v>
      </c>
    </row>
    <row r="96" spans="1:7">
      <c r="A96" s="238">
        <v>2015</v>
      </c>
      <c r="B96" s="239">
        <v>15.99494853459626</v>
      </c>
      <c r="C96" s="239">
        <v>30.210702204787253</v>
      </c>
      <c r="D96" s="239">
        <v>47.052080686715833</v>
      </c>
      <c r="E96" s="239">
        <v>67.412105020336824</v>
      </c>
      <c r="F96" s="239">
        <v>88.207465577768289</v>
      </c>
      <c r="G96" s="239">
        <v>96.204815720751199</v>
      </c>
    </row>
    <row r="97" spans="22:28">
      <c r="V97" s="39"/>
      <c r="W97" s="57"/>
      <c r="X97" s="57"/>
      <c r="Y97" s="57"/>
      <c r="Z97" s="57"/>
      <c r="AA97" s="57"/>
      <c r="AB97" s="57"/>
    </row>
    <row r="98" spans="22:28">
      <c r="V98" s="39"/>
      <c r="W98" s="57"/>
      <c r="X98" s="57"/>
      <c r="Y98" s="57"/>
      <c r="Z98" s="57"/>
      <c r="AA98" s="57"/>
      <c r="AB98" s="57"/>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6.xml><?xml version="1.0" encoding="utf-8"?>
<worksheet xmlns="http://schemas.openxmlformats.org/spreadsheetml/2006/main" xmlns:r="http://schemas.openxmlformats.org/officeDocument/2006/relationships">
  <sheetPr codeName="Feuil8"/>
  <dimension ref="A1:S38"/>
  <sheetViews>
    <sheetView workbookViewId="0"/>
  </sheetViews>
  <sheetFormatPr baseColWidth="10" defaultRowHeight="12"/>
  <cols>
    <col min="1" max="1" width="9" style="82" customWidth="1"/>
    <col min="2" max="2" width="13.5703125" style="82" bestFit="1" customWidth="1"/>
    <col min="3" max="3" width="6.7109375" style="82" bestFit="1" customWidth="1"/>
    <col min="4" max="4" width="8" style="82" bestFit="1" customWidth="1"/>
    <col min="5" max="5" width="8.140625" style="82" bestFit="1" customWidth="1"/>
    <col min="6" max="6" width="8.42578125" style="82" bestFit="1" customWidth="1"/>
    <col min="7" max="7" width="15.28515625" style="82" bestFit="1" customWidth="1"/>
    <col min="8" max="8" width="14.7109375" style="82" customWidth="1"/>
    <col min="9" max="9" width="16.28515625" style="82" bestFit="1" customWidth="1"/>
    <col min="10" max="10" width="13.7109375" style="82" bestFit="1" customWidth="1"/>
    <col min="11" max="11" width="7.42578125" style="82" customWidth="1"/>
    <col min="12" max="12" width="11.28515625" style="82" bestFit="1" customWidth="1"/>
    <col min="13" max="13" width="8.7109375" style="82" bestFit="1" customWidth="1"/>
    <col min="14" max="14" width="13.5703125" style="83" bestFit="1" customWidth="1"/>
    <col min="15" max="15" width="6.7109375" style="83" bestFit="1" customWidth="1"/>
    <col min="16" max="16" width="8" style="83" bestFit="1" customWidth="1"/>
    <col min="17" max="17" width="15.5703125" style="83" bestFit="1" customWidth="1"/>
    <col min="18" max="18" width="15.140625" style="83" bestFit="1" customWidth="1"/>
    <col min="19" max="19" width="19.42578125" style="83" bestFit="1" customWidth="1"/>
    <col min="20" max="16384" width="11.42578125" style="82"/>
  </cols>
  <sheetData>
    <row r="1" spans="1:19" s="1" customFormat="1" ht="12.75">
      <c r="B1" s="2"/>
      <c r="C1" s="2"/>
      <c r="D1" s="2"/>
      <c r="E1" s="2"/>
      <c r="F1" s="2"/>
      <c r="G1" s="2"/>
      <c r="H1" s="2"/>
      <c r="I1" s="2"/>
      <c r="J1" s="2"/>
      <c r="K1" s="2"/>
      <c r="L1" s="2"/>
      <c r="M1" s="2"/>
      <c r="N1" s="61"/>
      <c r="O1" s="61"/>
      <c r="P1" s="61"/>
      <c r="Q1" s="61"/>
      <c r="R1" s="61"/>
      <c r="S1" s="61"/>
    </row>
    <row r="2" spans="1:19" s="5" customFormat="1" ht="12.75">
      <c r="A2" s="3" t="s">
        <v>79</v>
      </c>
      <c r="B2" s="4"/>
      <c r="C2" s="4"/>
      <c r="D2" s="4"/>
      <c r="E2" s="4"/>
      <c r="F2" s="4"/>
      <c r="G2" s="4"/>
      <c r="H2" s="4"/>
      <c r="I2" s="4"/>
      <c r="J2" s="4"/>
      <c r="K2" s="4"/>
      <c r="L2" s="4"/>
      <c r="M2" s="4"/>
      <c r="N2" s="108"/>
      <c r="O2" s="108"/>
      <c r="P2" s="108"/>
      <c r="Q2" s="108"/>
      <c r="R2" s="108"/>
      <c r="S2" s="108"/>
    </row>
    <row r="3" spans="1:19" s="1" customFormat="1" ht="12.75">
      <c r="B3" s="2"/>
      <c r="C3" s="2"/>
      <c r="D3" s="2"/>
      <c r="E3" s="2"/>
      <c r="F3" s="2"/>
      <c r="G3" s="2"/>
      <c r="H3" s="2"/>
      <c r="I3" s="2"/>
      <c r="J3" s="2"/>
      <c r="K3" s="2"/>
      <c r="L3" s="2"/>
      <c r="M3" s="2"/>
      <c r="N3" s="61"/>
      <c r="O3" s="61"/>
      <c r="P3" s="61"/>
      <c r="Q3" s="61"/>
      <c r="R3" s="61"/>
      <c r="S3" s="61"/>
    </row>
    <row r="4" spans="1:19" s="1" customFormat="1" ht="12.75">
      <c r="B4" s="2"/>
      <c r="C4" s="2"/>
      <c r="D4" s="2"/>
      <c r="E4" s="2"/>
      <c r="F4" s="2"/>
      <c r="G4" s="2"/>
      <c r="H4" s="2"/>
      <c r="I4" s="2"/>
      <c r="J4" s="2"/>
      <c r="K4" s="2"/>
      <c r="L4" s="2"/>
      <c r="M4" s="2"/>
      <c r="N4" s="61"/>
      <c r="O4" s="61"/>
      <c r="P4" s="61"/>
      <c r="Q4" s="61"/>
      <c r="R4" s="61"/>
      <c r="S4" s="61"/>
    </row>
    <row r="5" spans="1:19" s="77" customFormat="1">
      <c r="A5" s="81" t="s">
        <v>29</v>
      </c>
      <c r="N5" s="78"/>
      <c r="O5" s="78"/>
      <c r="P5" s="78"/>
      <c r="Q5" s="78"/>
      <c r="R5" s="78"/>
      <c r="S5" s="78"/>
    </row>
    <row r="6" spans="1:19" s="77" customFormat="1" ht="3" customHeight="1">
      <c r="N6" s="78"/>
      <c r="O6" s="78"/>
      <c r="P6" s="78"/>
      <c r="Q6" s="78"/>
      <c r="R6" s="78"/>
      <c r="S6" s="78"/>
    </row>
    <row r="7" spans="1:19" s="160" customFormat="1" ht="24">
      <c r="A7" s="158"/>
      <c r="B7" s="159" t="s">
        <v>5</v>
      </c>
      <c r="C7" s="159" t="s">
        <v>14</v>
      </c>
      <c r="D7" s="159" t="s">
        <v>0</v>
      </c>
      <c r="E7" s="159" t="s">
        <v>40</v>
      </c>
      <c r="F7" s="159" t="s">
        <v>38</v>
      </c>
      <c r="G7" s="159" t="s">
        <v>57</v>
      </c>
      <c r="H7" s="159" t="s">
        <v>86</v>
      </c>
      <c r="I7" s="159" t="s">
        <v>37</v>
      </c>
      <c r="J7" s="159" t="s">
        <v>175</v>
      </c>
    </row>
    <row r="8" spans="1:19" s="77" customFormat="1">
      <c r="A8" s="135">
        <v>2001</v>
      </c>
      <c r="B8" s="84">
        <v>970</v>
      </c>
      <c r="C8" s="84">
        <v>1903</v>
      </c>
      <c r="D8" s="84">
        <v>361041</v>
      </c>
      <c r="E8" s="137">
        <v>1725229</v>
      </c>
      <c r="F8" s="138">
        <v>49733690</v>
      </c>
      <c r="G8" s="138">
        <v>242678421.38</v>
      </c>
      <c r="H8" s="143">
        <v>4.88</v>
      </c>
      <c r="I8" s="84">
        <v>51272</v>
      </c>
      <c r="J8" s="157">
        <v>16.399999999999999</v>
      </c>
    </row>
    <row r="9" spans="1:19" s="77" customFormat="1">
      <c r="A9" s="135">
        <v>2002</v>
      </c>
      <c r="B9" s="84">
        <v>971</v>
      </c>
      <c r="C9" s="84">
        <v>1872</v>
      </c>
      <c r="D9" s="84">
        <v>357905</v>
      </c>
      <c r="E9" s="137">
        <v>1636258</v>
      </c>
      <c r="F9" s="138">
        <v>48191627</v>
      </c>
      <c r="G9" s="138">
        <v>238409901.75999999</v>
      </c>
      <c r="H9" s="143">
        <v>4.95</v>
      </c>
      <c r="I9" s="84">
        <v>49631</v>
      </c>
      <c r="J9" s="157">
        <v>16.600000000000001</v>
      </c>
    </row>
    <row r="10" spans="1:19" s="77" customFormat="1">
      <c r="A10" s="135">
        <v>2003</v>
      </c>
      <c r="B10" s="84">
        <v>1027</v>
      </c>
      <c r="C10" s="84">
        <v>1965</v>
      </c>
      <c r="D10" s="84">
        <v>376161</v>
      </c>
      <c r="E10" s="137">
        <v>1755669</v>
      </c>
      <c r="F10" s="138">
        <v>46827047</v>
      </c>
      <c r="G10" s="138">
        <v>234977704.13999999</v>
      </c>
      <c r="H10" s="143">
        <v>5.0199999999999996</v>
      </c>
      <c r="I10" s="84">
        <v>45596</v>
      </c>
      <c r="J10" s="157">
        <v>14.98</v>
      </c>
    </row>
    <row r="11" spans="1:19" s="77" customFormat="1">
      <c r="A11" s="135">
        <v>2004</v>
      </c>
      <c r="B11" s="84">
        <v>1057</v>
      </c>
      <c r="C11" s="84">
        <v>2038</v>
      </c>
      <c r="D11" s="84">
        <v>384859</v>
      </c>
      <c r="E11" s="137">
        <v>1910653</v>
      </c>
      <c r="F11" s="138">
        <v>55382417</v>
      </c>
      <c r="G11" s="138">
        <v>282011550.88</v>
      </c>
      <c r="H11" s="143">
        <v>5.09</v>
      </c>
      <c r="I11" s="84">
        <v>52396</v>
      </c>
      <c r="J11" s="157">
        <v>16.48</v>
      </c>
    </row>
    <row r="12" spans="1:19" s="77" customFormat="1">
      <c r="A12" s="135">
        <v>2005</v>
      </c>
      <c r="B12" s="84">
        <v>1063</v>
      </c>
      <c r="C12" s="84">
        <v>2110</v>
      </c>
      <c r="D12" s="84">
        <v>372708</v>
      </c>
      <c r="E12" s="137">
        <v>1995773</v>
      </c>
      <c r="F12" s="138">
        <v>50344330</v>
      </c>
      <c r="G12" s="138">
        <v>257642335.53999999</v>
      </c>
      <c r="H12" s="143">
        <v>5.12</v>
      </c>
      <c r="I12" s="84">
        <v>47361</v>
      </c>
      <c r="J12" s="157">
        <v>15.07</v>
      </c>
    </row>
    <row r="13" spans="1:19" s="77" customFormat="1">
      <c r="A13" s="135">
        <v>2006</v>
      </c>
      <c r="B13" s="85">
        <v>1073</v>
      </c>
      <c r="C13" s="85">
        <v>2188</v>
      </c>
      <c r="D13" s="85">
        <v>385824</v>
      </c>
      <c r="E13" s="139">
        <v>2122297</v>
      </c>
      <c r="F13" s="140">
        <v>56306438</v>
      </c>
      <c r="G13" s="140">
        <v>293261722.37</v>
      </c>
      <c r="H13" s="143">
        <v>5.21</v>
      </c>
      <c r="I13" s="84">
        <v>52476</v>
      </c>
      <c r="J13" s="157">
        <v>15.79</v>
      </c>
    </row>
    <row r="14" spans="1:19" s="77" customFormat="1">
      <c r="A14" s="135">
        <v>2007</v>
      </c>
      <c r="B14" s="84">
        <v>1041</v>
      </c>
      <c r="C14" s="84">
        <v>2129</v>
      </c>
      <c r="D14" s="84">
        <v>371605</v>
      </c>
      <c r="E14" s="137">
        <v>2100537</v>
      </c>
      <c r="F14" s="138">
        <v>51664408</v>
      </c>
      <c r="G14" s="138">
        <v>269273910.86000001</v>
      </c>
      <c r="H14" s="143">
        <v>5.21</v>
      </c>
      <c r="I14" s="84">
        <v>49630</v>
      </c>
      <c r="J14" s="157">
        <v>14.76</v>
      </c>
    </row>
    <row r="15" spans="1:19" s="77" customFormat="1">
      <c r="A15" s="135">
        <v>2008</v>
      </c>
      <c r="B15" s="85">
        <v>984</v>
      </c>
      <c r="C15" s="85">
        <v>2065</v>
      </c>
      <c r="D15" s="85">
        <v>360171</v>
      </c>
      <c r="E15" s="139">
        <v>2126917</v>
      </c>
      <c r="F15" s="140">
        <v>52875712</v>
      </c>
      <c r="G15" s="140">
        <v>282814886.27999997</v>
      </c>
      <c r="H15" s="143">
        <v>5.35</v>
      </c>
      <c r="I15" s="84">
        <v>53735</v>
      </c>
      <c r="J15" s="157">
        <v>14.88</v>
      </c>
    </row>
    <row r="16" spans="1:19" s="77" customFormat="1">
      <c r="A16" s="135">
        <v>2009</v>
      </c>
      <c r="B16" s="85">
        <v>1059</v>
      </c>
      <c r="C16" s="85">
        <v>2202</v>
      </c>
      <c r="D16" s="85">
        <v>383420</v>
      </c>
      <c r="E16" s="139">
        <v>2251770</v>
      </c>
      <c r="F16" s="140">
        <v>56364906</v>
      </c>
      <c r="G16" s="140">
        <v>305718579.62</v>
      </c>
      <c r="H16" s="143">
        <v>5.42</v>
      </c>
      <c r="I16" s="84">
        <v>53225</v>
      </c>
      <c r="J16" s="157">
        <v>15.08</v>
      </c>
    </row>
    <row r="17" spans="1:19" s="77" customFormat="1">
      <c r="A17" s="135">
        <v>2010</v>
      </c>
      <c r="B17" s="85">
        <v>1077</v>
      </c>
      <c r="C17" s="85">
        <v>2235</v>
      </c>
      <c r="D17" s="85">
        <v>390672</v>
      </c>
      <c r="E17" s="139">
        <v>2296057</v>
      </c>
      <c r="F17" s="140">
        <v>57490816</v>
      </c>
      <c r="G17" s="140">
        <v>318156651.74000001</v>
      </c>
      <c r="H17" s="143">
        <v>5.53</v>
      </c>
      <c r="I17" s="84">
        <v>53381</v>
      </c>
      <c r="J17" s="157">
        <v>15.06</v>
      </c>
    </row>
    <row r="18" spans="1:19" s="77" customFormat="1">
      <c r="A18" s="135">
        <v>2011</v>
      </c>
      <c r="B18" s="85">
        <v>1106</v>
      </c>
      <c r="C18" s="85">
        <v>2247</v>
      </c>
      <c r="D18" s="85">
        <v>391581</v>
      </c>
      <c r="E18" s="139">
        <v>2328546</v>
      </c>
      <c r="F18" s="140">
        <v>61102556</v>
      </c>
      <c r="G18" s="140">
        <v>341838546.11000001</v>
      </c>
      <c r="H18" s="143">
        <v>5.59</v>
      </c>
      <c r="I18" s="84">
        <v>55246</v>
      </c>
      <c r="J18" s="157">
        <v>15.73</v>
      </c>
    </row>
    <row r="19" spans="1:19" s="77" customFormat="1">
      <c r="A19" s="135">
        <v>2012</v>
      </c>
      <c r="B19" s="85">
        <v>1132</v>
      </c>
      <c r="C19" s="85">
        <v>2290</v>
      </c>
      <c r="D19" s="85">
        <v>399709</v>
      </c>
      <c r="E19" s="139">
        <v>2397880</v>
      </c>
      <c r="F19" s="140">
        <v>57346308</v>
      </c>
      <c r="G19" s="140">
        <v>322015684.93000001</v>
      </c>
      <c r="H19" s="143">
        <v>5.62</v>
      </c>
      <c r="I19" s="84">
        <v>50659</v>
      </c>
      <c r="J19" s="157">
        <v>14.35</v>
      </c>
    </row>
    <row r="20" spans="1:19" s="77" customFormat="1">
      <c r="A20" s="135">
        <v>2013</v>
      </c>
      <c r="B20" s="85">
        <v>1148</v>
      </c>
      <c r="C20" s="85">
        <v>2365</v>
      </c>
      <c r="D20" s="85">
        <v>411407</v>
      </c>
      <c r="E20" s="139">
        <v>2533856</v>
      </c>
      <c r="F20" s="140">
        <v>57080407</v>
      </c>
      <c r="G20" s="140">
        <v>319704428.92000002</v>
      </c>
      <c r="H20" s="143">
        <v>5.6</v>
      </c>
      <c r="I20" s="84">
        <v>49722</v>
      </c>
      <c r="J20" s="157">
        <v>13.53</v>
      </c>
    </row>
    <row r="21" spans="1:19" s="77" customFormat="1">
      <c r="A21" s="135">
        <v>2014</v>
      </c>
      <c r="B21" s="85">
        <v>1159</v>
      </c>
      <c r="C21" s="85">
        <v>2410</v>
      </c>
      <c r="D21" s="85">
        <v>417233</v>
      </c>
      <c r="E21" s="139">
        <v>2684644</v>
      </c>
      <c r="F21" s="140">
        <v>63924989</v>
      </c>
      <c r="G21" s="140">
        <v>354890456.26999998</v>
      </c>
      <c r="H21" s="143">
        <v>5.55</v>
      </c>
      <c r="I21" s="84">
        <v>55155</v>
      </c>
      <c r="J21" s="157">
        <v>14.34</v>
      </c>
    </row>
    <row r="22" spans="1:19" s="77" customFormat="1">
      <c r="B22" s="78"/>
      <c r="C22" s="78"/>
      <c r="D22" s="78"/>
      <c r="E22" s="78"/>
      <c r="F22" s="78"/>
      <c r="G22" s="78"/>
      <c r="H22" s="78"/>
    </row>
    <row r="23" spans="1:19" s="77" customFormat="1">
      <c r="B23" s="78"/>
      <c r="C23" s="78"/>
      <c r="D23" s="78"/>
      <c r="E23" s="78"/>
      <c r="F23" s="78"/>
      <c r="G23" s="78"/>
      <c r="H23" s="78"/>
    </row>
    <row r="24" spans="1:19" s="77" customFormat="1">
      <c r="A24" s="79" t="s">
        <v>95</v>
      </c>
      <c r="B24" s="136" t="s">
        <v>5</v>
      </c>
      <c r="C24" s="136" t="s">
        <v>14</v>
      </c>
      <c r="D24" s="136" t="s">
        <v>0</v>
      </c>
      <c r="E24" s="136" t="s">
        <v>92</v>
      </c>
      <c r="F24" s="136" t="s">
        <v>93</v>
      </c>
      <c r="G24" s="136" t="s">
        <v>94</v>
      </c>
      <c r="H24" s="80"/>
    </row>
    <row r="25" spans="1:19" s="45" customFormat="1">
      <c r="A25" s="135">
        <v>2001</v>
      </c>
      <c r="B25" s="86">
        <v>44.91</v>
      </c>
      <c r="C25" s="86">
        <v>36.549999999999997</v>
      </c>
      <c r="D25" s="86">
        <v>33.99</v>
      </c>
      <c r="E25" s="86">
        <v>31.18</v>
      </c>
      <c r="F25" s="86">
        <v>26.53</v>
      </c>
      <c r="G25" s="86">
        <v>23.77</v>
      </c>
      <c r="H25" s="141"/>
    </row>
    <row r="26" spans="1:19">
      <c r="A26" s="135">
        <v>2002</v>
      </c>
      <c r="B26" s="86">
        <v>45.25</v>
      </c>
      <c r="C26" s="86">
        <v>35.630000000000003</v>
      </c>
      <c r="D26" s="86">
        <v>33.4</v>
      </c>
      <c r="E26" s="86">
        <v>29.09</v>
      </c>
      <c r="F26" s="86">
        <v>26.13</v>
      </c>
      <c r="G26" s="86">
        <v>23.15</v>
      </c>
      <c r="H26" s="141"/>
      <c r="N26" s="82"/>
      <c r="O26" s="82"/>
      <c r="P26" s="82"/>
      <c r="Q26" s="82"/>
      <c r="R26" s="82"/>
      <c r="S26" s="82"/>
    </row>
    <row r="27" spans="1:19">
      <c r="A27" s="135">
        <v>2003</v>
      </c>
      <c r="B27" s="86">
        <v>48.19</v>
      </c>
      <c r="C27" s="86">
        <v>37.200000000000003</v>
      </c>
      <c r="D27" s="86">
        <v>35.04</v>
      </c>
      <c r="E27" s="86">
        <v>30.41</v>
      </c>
      <c r="F27" s="86">
        <v>27</v>
      </c>
      <c r="G27" s="86">
        <v>23.59</v>
      </c>
      <c r="H27" s="141"/>
      <c r="N27" s="82"/>
      <c r="O27" s="82"/>
      <c r="P27" s="82"/>
      <c r="Q27" s="82"/>
      <c r="R27" s="82"/>
      <c r="S27" s="82"/>
    </row>
    <row r="28" spans="1:19">
      <c r="A28" s="135">
        <v>2004</v>
      </c>
      <c r="B28" s="86">
        <v>50.41</v>
      </c>
      <c r="C28" s="86">
        <v>38.68</v>
      </c>
      <c r="D28" s="86">
        <v>36.31</v>
      </c>
      <c r="E28" s="86">
        <v>31.56</v>
      </c>
      <c r="F28" s="86">
        <v>28.28</v>
      </c>
      <c r="G28" s="86">
        <v>24.74</v>
      </c>
      <c r="H28" s="141"/>
      <c r="N28" s="82"/>
      <c r="O28" s="82"/>
      <c r="P28" s="82"/>
      <c r="Q28" s="82"/>
      <c r="R28" s="82"/>
      <c r="S28" s="82"/>
    </row>
    <row r="29" spans="1:19">
      <c r="A29" s="135">
        <v>2005</v>
      </c>
      <c r="B29" s="86">
        <v>51.25</v>
      </c>
      <c r="C29" s="86">
        <v>40.049999999999997</v>
      </c>
      <c r="D29" s="86">
        <v>36.630000000000003</v>
      </c>
      <c r="E29" s="86">
        <v>32.78</v>
      </c>
      <c r="F29" s="86">
        <v>28.66</v>
      </c>
      <c r="G29" s="86">
        <v>24.97</v>
      </c>
      <c r="H29" s="141"/>
      <c r="N29" s="82"/>
      <c r="O29" s="82"/>
      <c r="P29" s="82"/>
      <c r="Q29" s="82"/>
      <c r="R29" s="82"/>
      <c r="S29" s="82"/>
    </row>
    <row r="30" spans="1:19">
      <c r="A30" s="135">
        <v>2006</v>
      </c>
      <c r="B30" s="87">
        <v>51.99</v>
      </c>
      <c r="C30" s="87">
        <v>41.43</v>
      </c>
      <c r="D30" s="87">
        <v>37.880000000000003</v>
      </c>
      <c r="E30" s="87">
        <v>34.01</v>
      </c>
      <c r="F30" s="87">
        <v>29.83</v>
      </c>
      <c r="G30" s="87">
        <v>26.17</v>
      </c>
      <c r="H30" s="142"/>
      <c r="N30" s="82"/>
      <c r="O30" s="82"/>
      <c r="P30" s="82"/>
      <c r="Q30" s="82"/>
      <c r="R30" s="82"/>
      <c r="S30" s="82"/>
    </row>
    <row r="31" spans="1:19">
      <c r="A31" s="135">
        <v>2007</v>
      </c>
      <c r="B31" s="86">
        <v>50.66</v>
      </c>
      <c r="C31" s="86">
        <v>40.049999999999997</v>
      </c>
      <c r="D31" s="86">
        <v>36.340000000000003</v>
      </c>
      <c r="E31" s="86">
        <v>33.36</v>
      </c>
      <c r="F31" s="86">
        <v>28.95</v>
      </c>
      <c r="G31" s="86">
        <v>25.36</v>
      </c>
      <c r="H31" s="141"/>
      <c r="N31" s="82"/>
      <c r="O31" s="82"/>
      <c r="P31" s="82"/>
      <c r="Q31" s="82"/>
      <c r="R31" s="82"/>
      <c r="S31" s="82"/>
    </row>
    <row r="32" spans="1:19">
      <c r="A32" s="135">
        <v>2008</v>
      </c>
      <c r="B32" s="87">
        <v>47.56</v>
      </c>
      <c r="C32" s="87">
        <v>38.31</v>
      </c>
      <c r="D32" s="87">
        <v>34.76</v>
      </c>
      <c r="E32" s="87">
        <v>32.32</v>
      </c>
      <c r="F32" s="87">
        <v>27.78</v>
      </c>
      <c r="G32" s="87">
        <v>24.75</v>
      </c>
      <c r="H32" s="142"/>
      <c r="N32" s="82"/>
      <c r="O32" s="82"/>
      <c r="P32" s="82"/>
      <c r="Q32" s="82"/>
      <c r="R32" s="82"/>
      <c r="S32" s="82"/>
    </row>
    <row r="33" spans="1:19">
      <c r="A33" s="135">
        <v>2009</v>
      </c>
      <c r="B33" s="87">
        <v>51.26</v>
      </c>
      <c r="C33" s="87">
        <v>40.26</v>
      </c>
      <c r="D33" s="87">
        <v>36.46</v>
      </c>
      <c r="E33" s="87">
        <v>33.57</v>
      </c>
      <c r="F33" s="87">
        <v>27.96</v>
      </c>
      <c r="G33" s="87">
        <v>24.71</v>
      </c>
      <c r="H33" s="142"/>
      <c r="N33" s="82"/>
      <c r="O33" s="82"/>
      <c r="P33" s="82"/>
      <c r="Q33" s="82"/>
      <c r="R33" s="82"/>
      <c r="S33" s="82"/>
    </row>
    <row r="34" spans="1:19">
      <c r="A34" s="135">
        <v>2010</v>
      </c>
      <c r="B34" s="87">
        <v>52.56</v>
      </c>
      <c r="C34" s="87">
        <v>40.880000000000003</v>
      </c>
      <c r="D34" s="87">
        <v>37.270000000000003</v>
      </c>
      <c r="E34" s="87">
        <v>33.54</v>
      </c>
      <c r="F34" s="87">
        <v>27.76</v>
      </c>
      <c r="G34" s="87">
        <v>24.29</v>
      </c>
      <c r="H34" s="142"/>
      <c r="N34" s="82"/>
      <c r="O34" s="82"/>
      <c r="P34" s="82"/>
      <c r="Q34" s="82"/>
      <c r="R34" s="82"/>
      <c r="S34" s="82"/>
    </row>
    <row r="35" spans="1:19">
      <c r="A35" s="135">
        <v>2011</v>
      </c>
      <c r="B35" s="87">
        <v>54.4</v>
      </c>
      <c r="C35" s="87">
        <v>41.1</v>
      </c>
      <c r="D35" s="87">
        <v>37.409999999999997</v>
      </c>
      <c r="E35" s="87">
        <v>33.049999999999997</v>
      </c>
      <c r="F35" s="87">
        <v>28.13</v>
      </c>
      <c r="G35" s="87">
        <v>24.87</v>
      </c>
      <c r="H35" s="142"/>
    </row>
    <row r="36" spans="1:19">
      <c r="A36" s="135">
        <v>2012</v>
      </c>
      <c r="B36" s="87">
        <v>55.63</v>
      </c>
      <c r="C36" s="87">
        <v>41.58</v>
      </c>
      <c r="D36" s="87">
        <v>37.94</v>
      </c>
      <c r="E36" s="87">
        <v>33.53</v>
      </c>
      <c r="F36" s="87">
        <v>28.17</v>
      </c>
      <c r="G36" s="87">
        <v>24.65</v>
      </c>
    </row>
    <row r="37" spans="1:19">
      <c r="A37" s="135">
        <v>2013</v>
      </c>
      <c r="B37" s="87">
        <v>56.66</v>
      </c>
      <c r="C37" s="87">
        <v>42.32</v>
      </c>
      <c r="D37" s="87">
        <v>38.6</v>
      </c>
      <c r="E37" s="87">
        <v>34.86</v>
      </c>
      <c r="F37" s="87">
        <v>29.46</v>
      </c>
      <c r="G37" s="87">
        <v>25.56</v>
      </c>
    </row>
    <row r="38" spans="1:19">
      <c r="A38" s="135">
        <v>2014</v>
      </c>
      <c r="B38" s="87">
        <v>57.38</v>
      </c>
      <c r="C38" s="87">
        <v>42.68</v>
      </c>
      <c r="D38" s="87">
        <v>38.950000000000003</v>
      </c>
      <c r="E38" s="87">
        <v>35.409999999999997</v>
      </c>
      <c r="F38" s="87">
        <v>30.57</v>
      </c>
      <c r="G38" s="87">
        <v>26.62</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7.xml><?xml version="1.0" encoding="utf-8"?>
<worksheet xmlns="http://schemas.openxmlformats.org/spreadsheetml/2006/main" xmlns:r="http://schemas.openxmlformats.org/officeDocument/2006/relationships">
  <dimension ref="A1:G125"/>
  <sheetViews>
    <sheetView workbookViewId="0"/>
  </sheetViews>
  <sheetFormatPr baseColWidth="10" defaultRowHeight="12"/>
  <cols>
    <col min="1" max="1" width="33" style="38" customWidth="1"/>
    <col min="2" max="2" width="7.42578125" style="38" bestFit="1" customWidth="1"/>
    <col min="3" max="4" width="6.42578125" style="76" bestFit="1" customWidth="1"/>
    <col min="5" max="5" width="7.42578125" style="76" bestFit="1" customWidth="1"/>
    <col min="6" max="7" width="6.42578125" style="76" bestFit="1" customWidth="1"/>
    <col min="8" max="16384" width="11.42578125" style="82"/>
  </cols>
  <sheetData>
    <row r="1" spans="1:7" s="1" customFormat="1" ht="12.75">
      <c r="B1" s="2"/>
      <c r="C1" s="2"/>
      <c r="D1" s="2"/>
      <c r="E1" s="2"/>
      <c r="F1" s="2"/>
      <c r="G1" s="2"/>
    </row>
    <row r="2" spans="1:7" s="5" customFormat="1" ht="12.75">
      <c r="A2" s="3" t="s">
        <v>79</v>
      </c>
      <c r="B2" s="4"/>
      <c r="C2" s="4"/>
      <c r="D2" s="4"/>
      <c r="E2" s="4"/>
      <c r="F2" s="4"/>
      <c r="G2" s="4"/>
    </row>
    <row r="3" spans="1:7" s="1" customFormat="1" ht="12.75">
      <c r="B3" s="2"/>
      <c r="C3" s="2"/>
      <c r="D3" s="2"/>
      <c r="E3" s="2"/>
      <c r="F3" s="2"/>
      <c r="G3" s="2"/>
    </row>
    <row r="4" spans="1:7" s="1" customFormat="1" ht="12.75">
      <c r="B4" s="2"/>
      <c r="C4" s="2"/>
      <c r="D4" s="2"/>
      <c r="E4" s="2"/>
      <c r="F4" s="2"/>
      <c r="G4" s="2"/>
    </row>
    <row r="5" spans="1:7" s="77" customFormat="1">
      <c r="A5" s="81" t="s">
        <v>188</v>
      </c>
      <c r="B5" s="46"/>
      <c r="C5" s="75"/>
      <c r="D5" s="75"/>
      <c r="E5" s="75"/>
      <c r="F5" s="75"/>
      <c r="G5" s="75"/>
    </row>
    <row r="6" spans="1:7" s="77" customFormat="1" ht="3" customHeight="1">
      <c r="A6" s="46"/>
      <c r="B6" s="46"/>
      <c r="C6" s="75"/>
      <c r="D6" s="75"/>
      <c r="E6" s="75"/>
      <c r="F6" s="75"/>
      <c r="G6" s="75"/>
    </row>
    <row r="7" spans="1:7" s="160" customFormat="1">
      <c r="A7" s="104" t="s">
        <v>5</v>
      </c>
      <c r="B7" s="22" t="s">
        <v>189</v>
      </c>
      <c r="C7" s="22" t="s">
        <v>190</v>
      </c>
      <c r="D7" s="22" t="s">
        <v>191</v>
      </c>
      <c r="E7" s="22" t="s">
        <v>192</v>
      </c>
      <c r="F7" s="22" t="s">
        <v>193</v>
      </c>
      <c r="G7" s="22" t="s">
        <v>81</v>
      </c>
    </row>
    <row r="8" spans="1:7" s="77" customFormat="1">
      <c r="A8" s="25">
        <v>2001</v>
      </c>
      <c r="B8" s="35">
        <v>100</v>
      </c>
      <c r="C8" s="35">
        <v>22</v>
      </c>
      <c r="D8" s="35">
        <v>207</v>
      </c>
      <c r="E8" s="35">
        <v>163</v>
      </c>
      <c r="F8" s="35">
        <v>478</v>
      </c>
      <c r="G8" s="122">
        <f t="shared" ref="G8:G21" si="0">SUM(B8:F8)</f>
        <v>970</v>
      </c>
    </row>
    <row r="9" spans="1:7" s="77" customFormat="1">
      <c r="A9" s="25">
        <v>2002</v>
      </c>
      <c r="B9" s="35">
        <v>88</v>
      </c>
      <c r="C9" s="35">
        <v>21</v>
      </c>
      <c r="D9" s="35">
        <v>194</v>
      </c>
      <c r="E9" s="35">
        <v>147</v>
      </c>
      <c r="F9" s="35">
        <v>521</v>
      </c>
      <c r="G9" s="122">
        <f t="shared" si="0"/>
        <v>971</v>
      </c>
    </row>
    <row r="10" spans="1:7" s="77" customFormat="1">
      <c r="A10" s="25">
        <v>2003</v>
      </c>
      <c r="B10" s="35">
        <v>88</v>
      </c>
      <c r="C10" s="35">
        <v>20</v>
      </c>
      <c r="D10" s="35">
        <v>206</v>
      </c>
      <c r="E10" s="35">
        <v>161</v>
      </c>
      <c r="F10" s="35">
        <v>552</v>
      </c>
      <c r="G10" s="122">
        <f t="shared" si="0"/>
        <v>1027</v>
      </c>
    </row>
    <row r="11" spans="1:7" s="77" customFormat="1">
      <c r="A11" s="25">
        <v>2004</v>
      </c>
      <c r="B11" s="35">
        <v>93</v>
      </c>
      <c r="C11" s="35">
        <v>22</v>
      </c>
      <c r="D11" s="35">
        <v>204</v>
      </c>
      <c r="E11" s="35">
        <v>167</v>
      </c>
      <c r="F11" s="35">
        <v>571</v>
      </c>
      <c r="G11" s="122">
        <f t="shared" si="0"/>
        <v>1057</v>
      </c>
    </row>
    <row r="12" spans="1:7" s="77" customFormat="1">
      <c r="A12" s="25">
        <v>2005</v>
      </c>
      <c r="B12" s="35">
        <v>95</v>
      </c>
      <c r="C12" s="35">
        <v>22</v>
      </c>
      <c r="D12" s="35">
        <v>205</v>
      </c>
      <c r="E12" s="35">
        <v>170</v>
      </c>
      <c r="F12" s="35">
        <v>571</v>
      </c>
      <c r="G12" s="122">
        <f t="shared" si="0"/>
        <v>1063</v>
      </c>
    </row>
    <row r="13" spans="1:7" s="77" customFormat="1">
      <c r="A13" s="25">
        <v>2006</v>
      </c>
      <c r="B13" s="35">
        <v>91</v>
      </c>
      <c r="C13" s="35">
        <v>24</v>
      </c>
      <c r="D13" s="35">
        <v>197</v>
      </c>
      <c r="E13" s="35">
        <v>172</v>
      </c>
      <c r="F13" s="35">
        <v>589</v>
      </c>
      <c r="G13" s="122">
        <f t="shared" si="0"/>
        <v>1073</v>
      </c>
    </row>
    <row r="14" spans="1:7" s="77" customFormat="1">
      <c r="A14" s="25">
        <v>2007</v>
      </c>
      <c r="B14" s="35">
        <v>90</v>
      </c>
      <c r="C14" s="35">
        <v>25</v>
      </c>
      <c r="D14" s="35">
        <v>186</v>
      </c>
      <c r="E14" s="35">
        <v>166</v>
      </c>
      <c r="F14" s="35">
        <v>574</v>
      </c>
      <c r="G14" s="122">
        <f t="shared" si="0"/>
        <v>1041</v>
      </c>
    </row>
    <row r="15" spans="1:7" s="77" customFormat="1">
      <c r="A15" s="25">
        <v>2008</v>
      </c>
      <c r="B15" s="35">
        <v>95</v>
      </c>
      <c r="C15" s="35">
        <v>26</v>
      </c>
      <c r="D15" s="35">
        <v>175</v>
      </c>
      <c r="E15" s="35">
        <v>164</v>
      </c>
      <c r="F15" s="35">
        <v>524</v>
      </c>
      <c r="G15" s="122">
        <f t="shared" si="0"/>
        <v>984</v>
      </c>
    </row>
    <row r="16" spans="1:7" s="77" customFormat="1">
      <c r="A16" s="25">
        <v>2009</v>
      </c>
      <c r="B16" s="35">
        <v>88</v>
      </c>
      <c r="C16" s="35">
        <v>28</v>
      </c>
      <c r="D16" s="35">
        <v>200</v>
      </c>
      <c r="E16" s="35">
        <v>165</v>
      </c>
      <c r="F16" s="35">
        <v>578</v>
      </c>
      <c r="G16" s="122">
        <f t="shared" si="0"/>
        <v>1059</v>
      </c>
    </row>
    <row r="17" spans="1:7">
      <c r="A17" s="25">
        <v>2010</v>
      </c>
      <c r="B17" s="35">
        <v>87</v>
      </c>
      <c r="C17" s="35">
        <v>26</v>
      </c>
      <c r="D17" s="35">
        <v>213</v>
      </c>
      <c r="E17" s="35">
        <v>165</v>
      </c>
      <c r="F17" s="35">
        <v>586</v>
      </c>
      <c r="G17" s="122">
        <f t="shared" si="0"/>
        <v>1077</v>
      </c>
    </row>
    <row r="18" spans="1:7">
      <c r="A18" s="25">
        <v>2011</v>
      </c>
      <c r="B18" s="35">
        <v>84</v>
      </c>
      <c r="C18" s="35">
        <v>27</v>
      </c>
      <c r="D18" s="35">
        <v>212</v>
      </c>
      <c r="E18" s="35">
        <v>169</v>
      </c>
      <c r="F18" s="35">
        <v>614</v>
      </c>
      <c r="G18" s="122">
        <f t="shared" si="0"/>
        <v>1106</v>
      </c>
    </row>
    <row r="19" spans="1:7">
      <c r="A19" s="25">
        <v>2012</v>
      </c>
      <c r="B19" s="35">
        <v>85</v>
      </c>
      <c r="C19" s="35">
        <v>26</v>
      </c>
      <c r="D19" s="35">
        <v>216</v>
      </c>
      <c r="E19" s="35">
        <v>167</v>
      </c>
      <c r="F19" s="35">
        <v>638</v>
      </c>
      <c r="G19" s="122">
        <f t="shared" si="0"/>
        <v>1132</v>
      </c>
    </row>
    <row r="20" spans="1:7">
      <c r="A20" s="25">
        <v>2013</v>
      </c>
      <c r="B20" s="35">
        <v>83</v>
      </c>
      <c r="C20" s="35">
        <v>26</v>
      </c>
      <c r="D20" s="35">
        <v>215</v>
      </c>
      <c r="E20" s="35">
        <v>171</v>
      </c>
      <c r="F20" s="35">
        <v>653</v>
      </c>
      <c r="G20" s="122">
        <f t="shared" si="0"/>
        <v>1148</v>
      </c>
    </row>
    <row r="21" spans="1:7">
      <c r="A21" s="25">
        <v>2014</v>
      </c>
      <c r="B21" s="35">
        <v>87</v>
      </c>
      <c r="C21" s="35">
        <v>26</v>
      </c>
      <c r="D21" s="35">
        <v>216</v>
      </c>
      <c r="E21" s="35">
        <v>170</v>
      </c>
      <c r="F21" s="35">
        <v>660</v>
      </c>
      <c r="G21" s="122">
        <f t="shared" si="0"/>
        <v>1159</v>
      </c>
    </row>
    <row r="22" spans="1:7">
      <c r="A22" s="111"/>
      <c r="B22" s="112"/>
      <c r="C22" s="112"/>
      <c r="D22" s="112"/>
      <c r="E22" s="112"/>
      <c r="F22" s="112"/>
      <c r="G22" s="112"/>
    </row>
    <row r="23" spans="1:7">
      <c r="A23" s="44"/>
      <c r="B23" s="64"/>
      <c r="C23" s="64"/>
      <c r="D23" s="64"/>
      <c r="E23" s="64"/>
      <c r="F23" s="64"/>
      <c r="G23" s="64"/>
    </row>
    <row r="24" spans="1:7">
      <c r="A24" s="104" t="s">
        <v>58</v>
      </c>
      <c r="B24" s="22" t="s">
        <v>189</v>
      </c>
      <c r="C24" s="22" t="s">
        <v>190</v>
      </c>
      <c r="D24" s="22" t="s">
        <v>191</v>
      </c>
      <c r="E24" s="22" t="s">
        <v>192</v>
      </c>
      <c r="F24" s="22" t="s">
        <v>193</v>
      </c>
      <c r="G24" s="22" t="s">
        <v>81</v>
      </c>
    </row>
    <row r="25" spans="1:7">
      <c r="A25" s="25">
        <v>2001</v>
      </c>
      <c r="B25" s="127">
        <v>27.3</v>
      </c>
      <c r="C25" s="127">
        <v>4.91</v>
      </c>
      <c r="D25" s="127">
        <v>18.23</v>
      </c>
      <c r="E25" s="127">
        <v>30.09</v>
      </c>
      <c r="F25" s="127">
        <v>19.47</v>
      </c>
      <c r="G25" s="128">
        <f t="shared" ref="G25:G38" si="1">SUM(B25:F25)</f>
        <v>100</v>
      </c>
    </row>
    <row r="26" spans="1:7">
      <c r="A26" s="25">
        <v>2002</v>
      </c>
      <c r="B26" s="127">
        <v>23.85</v>
      </c>
      <c r="C26" s="127">
        <v>3.75</v>
      </c>
      <c r="D26" s="127">
        <v>17.940000000000001</v>
      </c>
      <c r="E26" s="127">
        <v>31.73</v>
      </c>
      <c r="F26" s="127">
        <v>22.73</v>
      </c>
      <c r="G26" s="128">
        <f t="shared" si="1"/>
        <v>100.00000000000001</v>
      </c>
    </row>
    <row r="27" spans="1:7">
      <c r="A27" s="25">
        <v>2003</v>
      </c>
      <c r="B27" s="127">
        <v>23.03</v>
      </c>
      <c r="C27" s="127">
        <v>3.11</v>
      </c>
      <c r="D27" s="127">
        <v>17.96</v>
      </c>
      <c r="E27" s="127">
        <v>34.03</v>
      </c>
      <c r="F27" s="127">
        <v>21.87</v>
      </c>
      <c r="G27" s="128">
        <f t="shared" si="1"/>
        <v>100</v>
      </c>
    </row>
    <row r="28" spans="1:7">
      <c r="A28" s="25">
        <v>2004</v>
      </c>
      <c r="B28" s="127">
        <v>22.97</v>
      </c>
      <c r="C28" s="127">
        <v>3.47</v>
      </c>
      <c r="D28" s="127">
        <v>17.559999999999999</v>
      </c>
      <c r="E28" s="127">
        <v>34.229999999999997</v>
      </c>
      <c r="F28" s="127">
        <v>21.77</v>
      </c>
      <c r="G28" s="128">
        <f t="shared" si="1"/>
        <v>99.999999999999986</v>
      </c>
    </row>
    <row r="29" spans="1:7">
      <c r="A29" s="25">
        <v>2005</v>
      </c>
      <c r="B29" s="127">
        <v>22.35</v>
      </c>
      <c r="C29" s="127">
        <v>3.34</v>
      </c>
      <c r="D29" s="127">
        <v>18.29</v>
      </c>
      <c r="E29" s="127">
        <v>34.26</v>
      </c>
      <c r="F29" s="127">
        <v>21.76</v>
      </c>
      <c r="G29" s="128">
        <f t="shared" si="1"/>
        <v>100.00000000000001</v>
      </c>
    </row>
    <row r="30" spans="1:7">
      <c r="A30" s="25">
        <v>2006</v>
      </c>
      <c r="B30" s="127">
        <v>20.309999999999999</v>
      </c>
      <c r="C30" s="127">
        <v>3.74</v>
      </c>
      <c r="D30" s="127">
        <v>18.329999999999998</v>
      </c>
      <c r="E30" s="127">
        <v>35.61</v>
      </c>
      <c r="F30" s="127">
        <v>22.01</v>
      </c>
      <c r="G30" s="128">
        <f t="shared" si="1"/>
        <v>100</v>
      </c>
    </row>
    <row r="31" spans="1:7">
      <c r="A31" s="25">
        <v>2007</v>
      </c>
      <c r="B31" s="127">
        <v>20.74</v>
      </c>
      <c r="C31" s="127">
        <v>4.1100000000000003</v>
      </c>
      <c r="D31" s="127">
        <v>16.989999999999998</v>
      </c>
      <c r="E31" s="127">
        <v>35.75</v>
      </c>
      <c r="F31" s="127">
        <v>22.41</v>
      </c>
      <c r="G31" s="128">
        <f t="shared" si="1"/>
        <v>100</v>
      </c>
    </row>
    <row r="32" spans="1:7">
      <c r="A32" s="25">
        <v>2008</v>
      </c>
      <c r="B32" s="127">
        <v>21.69</v>
      </c>
      <c r="C32" s="127">
        <v>4.0199999999999996</v>
      </c>
      <c r="D32" s="127">
        <v>16.510000000000002</v>
      </c>
      <c r="E32" s="127">
        <v>36.549999999999997</v>
      </c>
      <c r="F32" s="127">
        <v>21.24</v>
      </c>
      <c r="G32" s="128">
        <f t="shared" si="1"/>
        <v>100.00999999999999</v>
      </c>
    </row>
    <row r="33" spans="1:7">
      <c r="A33" s="25">
        <v>2009</v>
      </c>
      <c r="B33" s="127">
        <v>20.52</v>
      </c>
      <c r="C33" s="127">
        <v>4.41</v>
      </c>
      <c r="D33" s="127">
        <v>17.399999999999999</v>
      </c>
      <c r="E33" s="127">
        <v>35.33</v>
      </c>
      <c r="F33" s="127">
        <v>22.35</v>
      </c>
      <c r="G33" s="128">
        <f t="shared" si="1"/>
        <v>100.00999999999999</v>
      </c>
    </row>
    <row r="34" spans="1:7">
      <c r="A34" s="25">
        <v>2010</v>
      </c>
      <c r="B34" s="127">
        <v>19.68</v>
      </c>
      <c r="C34" s="127">
        <v>4.13</v>
      </c>
      <c r="D34" s="127">
        <v>19.239999999999998</v>
      </c>
      <c r="E34" s="127">
        <v>34.89</v>
      </c>
      <c r="F34" s="127">
        <v>22.06</v>
      </c>
      <c r="G34" s="128">
        <f t="shared" si="1"/>
        <v>100</v>
      </c>
    </row>
    <row r="35" spans="1:7">
      <c r="A35" s="25">
        <v>2011</v>
      </c>
      <c r="B35" s="127">
        <v>18.48</v>
      </c>
      <c r="C35" s="127">
        <v>4.08</v>
      </c>
      <c r="D35" s="127">
        <v>18.05</v>
      </c>
      <c r="E35" s="127">
        <v>35.729999999999997</v>
      </c>
      <c r="F35" s="127">
        <v>23.66</v>
      </c>
      <c r="G35" s="128">
        <f t="shared" si="1"/>
        <v>100</v>
      </c>
    </row>
    <row r="36" spans="1:7">
      <c r="A36" s="25">
        <v>2012</v>
      </c>
      <c r="B36" s="127">
        <v>18.54</v>
      </c>
      <c r="C36" s="127">
        <v>3.93</v>
      </c>
      <c r="D36" s="127">
        <v>17.25</v>
      </c>
      <c r="E36" s="127">
        <v>35.549999999999997</v>
      </c>
      <c r="F36" s="127">
        <v>24.73</v>
      </c>
      <c r="G36" s="128">
        <f t="shared" si="1"/>
        <v>100</v>
      </c>
    </row>
    <row r="37" spans="1:7">
      <c r="A37" s="25">
        <v>2013</v>
      </c>
      <c r="B37" s="127">
        <v>17.89</v>
      </c>
      <c r="C37" s="127">
        <v>3.89</v>
      </c>
      <c r="D37" s="127">
        <v>17.38</v>
      </c>
      <c r="E37" s="127">
        <v>36.58</v>
      </c>
      <c r="F37" s="127">
        <v>24.26</v>
      </c>
      <c r="G37" s="128">
        <f t="shared" si="1"/>
        <v>100</v>
      </c>
    </row>
    <row r="38" spans="1:7">
      <c r="A38" s="25">
        <v>2014</v>
      </c>
      <c r="B38" s="127">
        <v>17.13</v>
      </c>
      <c r="C38" s="127">
        <v>3.75</v>
      </c>
      <c r="D38" s="127">
        <v>17.63</v>
      </c>
      <c r="E38" s="127">
        <v>36.28</v>
      </c>
      <c r="F38" s="127">
        <v>25.21</v>
      </c>
      <c r="G38" s="128">
        <f t="shared" si="1"/>
        <v>100</v>
      </c>
    </row>
    <row r="39" spans="1:7">
      <c r="A39" s="44"/>
      <c r="B39" s="64"/>
      <c r="C39" s="64"/>
      <c r="D39" s="64"/>
      <c r="E39" s="64"/>
      <c r="F39" s="64"/>
      <c r="G39" s="64"/>
    </row>
    <row r="40" spans="1:7">
      <c r="A40" s="44"/>
      <c r="B40" s="64"/>
      <c r="C40" s="64"/>
      <c r="D40" s="64"/>
      <c r="E40" s="64"/>
      <c r="F40" s="64"/>
      <c r="G40" s="64"/>
    </row>
    <row r="41" spans="1:7">
      <c r="A41" s="104" t="s">
        <v>88</v>
      </c>
      <c r="B41" s="22" t="s">
        <v>189</v>
      </c>
      <c r="C41" s="22" t="s">
        <v>190</v>
      </c>
      <c r="D41" s="22" t="s">
        <v>191</v>
      </c>
      <c r="E41" s="22" t="s">
        <v>192</v>
      </c>
      <c r="F41" s="22" t="s">
        <v>193</v>
      </c>
      <c r="G41" s="22" t="s">
        <v>81</v>
      </c>
    </row>
    <row r="42" spans="1:7">
      <c r="A42" s="25">
        <v>2001</v>
      </c>
      <c r="B42" s="127">
        <v>21.78</v>
      </c>
      <c r="C42" s="127">
        <v>4.0599999999999996</v>
      </c>
      <c r="D42" s="127">
        <v>20.02</v>
      </c>
      <c r="E42" s="127">
        <v>30.55</v>
      </c>
      <c r="F42" s="127">
        <v>23.59</v>
      </c>
      <c r="G42" s="128">
        <f t="shared" ref="G42:G55" si="2">SUM(B42:F42)</f>
        <v>100</v>
      </c>
    </row>
    <row r="43" spans="1:7">
      <c r="A43" s="25">
        <v>2002</v>
      </c>
      <c r="B43" s="127">
        <v>20.86</v>
      </c>
      <c r="C43" s="127">
        <v>3.14</v>
      </c>
      <c r="D43" s="127">
        <v>19.98</v>
      </c>
      <c r="E43" s="127">
        <v>30.12</v>
      </c>
      <c r="F43" s="127">
        <v>25.9</v>
      </c>
      <c r="G43" s="128">
        <f t="shared" si="2"/>
        <v>100</v>
      </c>
    </row>
    <row r="44" spans="1:7">
      <c r="A44" s="25">
        <v>2003</v>
      </c>
      <c r="B44" s="127">
        <v>20.99</v>
      </c>
      <c r="C44" s="127">
        <v>2.85</v>
      </c>
      <c r="D44" s="127">
        <v>19.46</v>
      </c>
      <c r="E44" s="127">
        <v>32.25</v>
      </c>
      <c r="F44" s="127">
        <v>24.45</v>
      </c>
      <c r="G44" s="128">
        <f t="shared" si="2"/>
        <v>100</v>
      </c>
    </row>
    <row r="45" spans="1:7">
      <c r="A45" s="25">
        <v>2004</v>
      </c>
      <c r="B45" s="127">
        <v>19.48</v>
      </c>
      <c r="C45" s="127">
        <v>2.97</v>
      </c>
      <c r="D45" s="127">
        <v>19.649999999999999</v>
      </c>
      <c r="E45" s="127">
        <v>32.71</v>
      </c>
      <c r="F45" s="127">
        <v>25.19</v>
      </c>
      <c r="G45" s="128">
        <f t="shared" si="2"/>
        <v>100</v>
      </c>
    </row>
    <row r="46" spans="1:7">
      <c r="A46" s="25">
        <v>2005</v>
      </c>
      <c r="B46" s="127">
        <v>19.88</v>
      </c>
      <c r="C46" s="127">
        <v>2.93</v>
      </c>
      <c r="D46" s="127">
        <v>20.69</v>
      </c>
      <c r="E46" s="127">
        <v>32.1</v>
      </c>
      <c r="F46" s="127">
        <v>24.39</v>
      </c>
      <c r="G46" s="128">
        <f t="shared" si="2"/>
        <v>99.99</v>
      </c>
    </row>
    <row r="47" spans="1:7">
      <c r="A47" s="25">
        <v>2006</v>
      </c>
      <c r="B47" s="127">
        <v>16.89</v>
      </c>
      <c r="C47" s="127">
        <v>3.04</v>
      </c>
      <c r="D47" s="127">
        <v>20</v>
      </c>
      <c r="E47" s="127">
        <v>34.06</v>
      </c>
      <c r="F47" s="127">
        <v>26.01</v>
      </c>
      <c r="G47" s="128">
        <f t="shared" si="2"/>
        <v>100.00000000000001</v>
      </c>
    </row>
    <row r="48" spans="1:7">
      <c r="A48" s="25">
        <v>2007</v>
      </c>
      <c r="B48" s="127">
        <v>17.86</v>
      </c>
      <c r="C48" s="127">
        <v>3.29</v>
      </c>
      <c r="D48" s="127">
        <v>18.68</v>
      </c>
      <c r="E48" s="127">
        <v>33.43</v>
      </c>
      <c r="F48" s="127">
        <v>26.74</v>
      </c>
      <c r="G48" s="128">
        <f t="shared" si="2"/>
        <v>99.999999999999986</v>
      </c>
    </row>
    <row r="49" spans="1:7">
      <c r="A49" s="25">
        <v>2008</v>
      </c>
      <c r="B49" s="127">
        <v>18.93</v>
      </c>
      <c r="C49" s="127">
        <v>3.28</v>
      </c>
      <c r="D49" s="127">
        <v>17.66</v>
      </c>
      <c r="E49" s="127">
        <v>35.43</v>
      </c>
      <c r="F49" s="127">
        <v>24.71</v>
      </c>
      <c r="G49" s="128">
        <f t="shared" si="2"/>
        <v>100.01000000000002</v>
      </c>
    </row>
    <row r="50" spans="1:7">
      <c r="A50" s="25">
        <v>2009</v>
      </c>
      <c r="B50" s="127">
        <v>17.66</v>
      </c>
      <c r="C50" s="127">
        <v>3.65</v>
      </c>
      <c r="D50" s="127">
        <v>18.63</v>
      </c>
      <c r="E50" s="127">
        <v>34.81</v>
      </c>
      <c r="F50" s="127">
        <v>25.25</v>
      </c>
      <c r="G50" s="128">
        <f t="shared" si="2"/>
        <v>100</v>
      </c>
    </row>
    <row r="51" spans="1:7">
      <c r="A51" s="25">
        <v>2010</v>
      </c>
      <c r="B51" s="127">
        <v>17.190000000000001</v>
      </c>
      <c r="C51" s="127">
        <v>3.31</v>
      </c>
      <c r="D51" s="127">
        <v>20.18</v>
      </c>
      <c r="E51" s="127">
        <v>34.81</v>
      </c>
      <c r="F51" s="127">
        <v>24.51</v>
      </c>
      <c r="G51" s="128">
        <f t="shared" si="2"/>
        <v>100.00000000000001</v>
      </c>
    </row>
    <row r="52" spans="1:7">
      <c r="A52" s="25">
        <v>2011</v>
      </c>
      <c r="B52" s="127">
        <v>15.96</v>
      </c>
      <c r="C52" s="127">
        <v>3.28</v>
      </c>
      <c r="D52" s="127">
        <v>18.86</v>
      </c>
      <c r="E52" s="127">
        <v>35.270000000000003</v>
      </c>
      <c r="F52" s="127">
        <v>26.62</v>
      </c>
      <c r="G52" s="128">
        <f t="shared" si="2"/>
        <v>99.990000000000009</v>
      </c>
    </row>
    <row r="53" spans="1:7">
      <c r="A53" s="25">
        <v>2012</v>
      </c>
      <c r="B53" s="127">
        <v>16.63</v>
      </c>
      <c r="C53" s="127">
        <v>3.18</v>
      </c>
      <c r="D53" s="127">
        <v>18.66</v>
      </c>
      <c r="E53" s="127">
        <v>34.72</v>
      </c>
      <c r="F53" s="127">
        <v>26.81</v>
      </c>
      <c r="G53" s="128">
        <f t="shared" si="2"/>
        <v>100</v>
      </c>
    </row>
    <row r="54" spans="1:7">
      <c r="A54" s="25">
        <v>2013</v>
      </c>
      <c r="B54" s="127">
        <v>17.14</v>
      </c>
      <c r="C54" s="127">
        <v>3.26</v>
      </c>
      <c r="D54" s="127">
        <v>19.05</v>
      </c>
      <c r="E54" s="127">
        <v>35.65</v>
      </c>
      <c r="F54" s="127">
        <v>24.89</v>
      </c>
      <c r="G54" s="128">
        <f t="shared" si="2"/>
        <v>99.99</v>
      </c>
    </row>
    <row r="55" spans="1:7">
      <c r="A55" s="25">
        <v>2014</v>
      </c>
      <c r="B55" s="127">
        <v>15.19</v>
      </c>
      <c r="C55" s="127">
        <v>2.94</v>
      </c>
      <c r="D55" s="127">
        <v>18.920000000000002</v>
      </c>
      <c r="E55" s="127">
        <v>35.880000000000003</v>
      </c>
      <c r="F55" s="127">
        <v>27.07</v>
      </c>
      <c r="G55" s="128">
        <f t="shared" si="2"/>
        <v>100</v>
      </c>
    </row>
    <row r="56" spans="1:7">
      <c r="A56" s="39"/>
      <c r="B56" s="57"/>
      <c r="C56" s="57"/>
      <c r="D56" s="57"/>
      <c r="E56" s="57"/>
      <c r="F56" s="57"/>
      <c r="G56" s="57"/>
    </row>
    <row r="57" spans="1:7">
      <c r="A57" s="39"/>
      <c r="B57" s="57"/>
      <c r="C57" s="57"/>
      <c r="D57" s="57"/>
      <c r="E57" s="57"/>
      <c r="F57" s="57"/>
      <c r="G57" s="57"/>
    </row>
    <row r="58" spans="1:7">
      <c r="A58" s="104" t="s">
        <v>87</v>
      </c>
      <c r="B58" s="22" t="s">
        <v>189</v>
      </c>
      <c r="C58" s="22" t="s">
        <v>190</v>
      </c>
      <c r="D58" s="22" t="s">
        <v>191</v>
      </c>
      <c r="E58" s="22" t="s">
        <v>192</v>
      </c>
      <c r="F58" s="22" t="s">
        <v>193</v>
      </c>
      <c r="G58" s="22" t="s">
        <v>81</v>
      </c>
    </row>
    <row r="59" spans="1:7">
      <c r="A59" s="25">
        <v>2001</v>
      </c>
      <c r="B59" s="127">
        <v>22.96</v>
      </c>
      <c r="C59" s="127">
        <v>3.89</v>
      </c>
      <c r="D59" s="127">
        <v>18.260000000000002</v>
      </c>
      <c r="E59" s="127">
        <v>32.909999999999997</v>
      </c>
      <c r="F59" s="127">
        <v>21.99</v>
      </c>
      <c r="G59" s="128">
        <f t="shared" ref="G59:G72" si="3">SUM(B59:F59)</f>
        <v>100.00999999999999</v>
      </c>
    </row>
    <row r="60" spans="1:7">
      <c r="A60" s="25">
        <v>2002</v>
      </c>
      <c r="B60" s="127">
        <v>22.05</v>
      </c>
      <c r="C60" s="127">
        <v>2.68</v>
      </c>
      <c r="D60" s="127">
        <v>18.07</v>
      </c>
      <c r="E60" s="127">
        <v>33</v>
      </c>
      <c r="F60" s="127">
        <v>24.21</v>
      </c>
      <c r="G60" s="128">
        <f t="shared" si="3"/>
        <v>100.00999999999999</v>
      </c>
    </row>
    <row r="61" spans="1:7">
      <c r="A61" s="25">
        <v>2003</v>
      </c>
      <c r="B61" s="127">
        <v>21.89</v>
      </c>
      <c r="C61" s="127">
        <v>2.41</v>
      </c>
      <c r="D61" s="127">
        <v>17.559999999999999</v>
      </c>
      <c r="E61" s="127">
        <v>35.479999999999997</v>
      </c>
      <c r="F61" s="127">
        <v>22.65</v>
      </c>
      <c r="G61" s="128">
        <f t="shared" si="3"/>
        <v>99.990000000000009</v>
      </c>
    </row>
    <row r="62" spans="1:7">
      <c r="A62" s="25">
        <v>2004</v>
      </c>
      <c r="B62" s="127">
        <v>20.54</v>
      </c>
      <c r="C62" s="127">
        <v>2.5499999999999998</v>
      </c>
      <c r="D62" s="127">
        <v>17.64</v>
      </c>
      <c r="E62" s="127">
        <v>35.82</v>
      </c>
      <c r="F62" s="127">
        <v>23.46</v>
      </c>
      <c r="G62" s="128">
        <f t="shared" si="3"/>
        <v>100.01000000000002</v>
      </c>
    </row>
    <row r="63" spans="1:7">
      <c r="A63" s="25">
        <v>2005</v>
      </c>
      <c r="B63" s="127">
        <v>21.06</v>
      </c>
      <c r="C63" s="127">
        <v>2.5</v>
      </c>
      <c r="D63" s="127">
        <v>18.579999999999998</v>
      </c>
      <c r="E63" s="127">
        <v>35.270000000000003</v>
      </c>
      <c r="F63" s="127">
        <v>22.59</v>
      </c>
      <c r="G63" s="128">
        <f t="shared" si="3"/>
        <v>100</v>
      </c>
    </row>
    <row r="64" spans="1:7">
      <c r="A64" s="25">
        <v>2006</v>
      </c>
      <c r="B64" s="127">
        <v>17.84</v>
      </c>
      <c r="C64" s="127">
        <v>2.59</v>
      </c>
      <c r="D64" s="127">
        <v>17.93</v>
      </c>
      <c r="E64" s="127">
        <v>37.479999999999997</v>
      </c>
      <c r="F64" s="127">
        <v>24.16</v>
      </c>
      <c r="G64" s="128">
        <f t="shared" si="3"/>
        <v>100</v>
      </c>
    </row>
    <row r="65" spans="1:7">
      <c r="A65" s="25">
        <v>2007</v>
      </c>
      <c r="B65" s="127">
        <v>18.940000000000001</v>
      </c>
      <c r="C65" s="127">
        <v>2.88</v>
      </c>
      <c r="D65" s="127">
        <v>16.510000000000002</v>
      </c>
      <c r="E65" s="127">
        <v>36.82</v>
      </c>
      <c r="F65" s="127">
        <v>24.84</v>
      </c>
      <c r="G65" s="128">
        <f t="shared" si="3"/>
        <v>99.990000000000009</v>
      </c>
    </row>
    <row r="66" spans="1:7">
      <c r="A66" s="25">
        <v>2008</v>
      </c>
      <c r="B66" s="127">
        <v>19.71</v>
      </c>
      <c r="C66" s="127">
        <v>2.83</v>
      </c>
      <c r="D66" s="127">
        <v>15.53</v>
      </c>
      <c r="E66" s="127">
        <v>39.049999999999997</v>
      </c>
      <c r="F66" s="127">
        <v>22.89</v>
      </c>
      <c r="G66" s="128">
        <f t="shared" si="3"/>
        <v>100.01</v>
      </c>
    </row>
    <row r="67" spans="1:7">
      <c r="A67" s="25">
        <v>2009</v>
      </c>
      <c r="B67" s="127">
        <v>18.170000000000002</v>
      </c>
      <c r="C67" s="127">
        <v>3.31</v>
      </c>
      <c r="D67" s="127">
        <v>16.57</v>
      </c>
      <c r="E67" s="127">
        <v>38.630000000000003</v>
      </c>
      <c r="F67" s="127">
        <v>23.32</v>
      </c>
      <c r="G67" s="128">
        <f t="shared" si="3"/>
        <v>100</v>
      </c>
    </row>
    <row r="68" spans="1:7">
      <c r="A68" s="25">
        <v>2010</v>
      </c>
      <c r="B68" s="127">
        <v>17.420000000000002</v>
      </c>
      <c r="C68" s="127">
        <v>2.88</v>
      </c>
      <c r="D68" s="127">
        <v>18.190000000000001</v>
      </c>
      <c r="E68" s="127">
        <v>39.18</v>
      </c>
      <c r="F68" s="127">
        <v>22.32</v>
      </c>
      <c r="G68" s="128">
        <f t="shared" si="3"/>
        <v>99.990000000000009</v>
      </c>
    </row>
    <row r="69" spans="1:7">
      <c r="A69" s="25">
        <v>2011</v>
      </c>
      <c r="B69" s="127">
        <v>16.11</v>
      </c>
      <c r="C69" s="127">
        <v>2.85</v>
      </c>
      <c r="D69" s="127">
        <v>16.850000000000001</v>
      </c>
      <c r="E69" s="127">
        <v>39.46</v>
      </c>
      <c r="F69" s="127">
        <v>24.74</v>
      </c>
      <c r="G69" s="128">
        <f t="shared" si="3"/>
        <v>100.01</v>
      </c>
    </row>
    <row r="70" spans="1:7">
      <c r="A70" s="25">
        <v>2012</v>
      </c>
      <c r="B70" s="127">
        <v>16.72</v>
      </c>
      <c r="C70" s="127">
        <v>2.74</v>
      </c>
      <c r="D70" s="127">
        <v>16.66</v>
      </c>
      <c r="E70" s="127">
        <v>38.799999999999997</v>
      </c>
      <c r="F70" s="127">
        <v>25.09</v>
      </c>
      <c r="G70" s="128">
        <f t="shared" si="3"/>
        <v>100.01</v>
      </c>
    </row>
    <row r="71" spans="1:7">
      <c r="A71" s="25">
        <v>2013</v>
      </c>
      <c r="B71" s="127">
        <v>17.36</v>
      </c>
      <c r="C71" s="127">
        <v>2.86</v>
      </c>
      <c r="D71" s="127">
        <v>17.04</v>
      </c>
      <c r="E71" s="127">
        <v>39.700000000000003</v>
      </c>
      <c r="F71" s="127">
        <v>23.05</v>
      </c>
      <c r="G71" s="128">
        <f t="shared" si="3"/>
        <v>100.01</v>
      </c>
    </row>
    <row r="72" spans="1:7">
      <c r="A72" s="25">
        <v>2014</v>
      </c>
      <c r="B72" s="127">
        <v>15.41</v>
      </c>
      <c r="C72" s="127">
        <v>2.63</v>
      </c>
      <c r="D72" s="127">
        <v>16.940000000000001</v>
      </c>
      <c r="E72" s="127">
        <v>39.56</v>
      </c>
      <c r="F72" s="127">
        <v>25.47</v>
      </c>
      <c r="G72" s="128">
        <f t="shared" si="3"/>
        <v>100.01</v>
      </c>
    </row>
    <row r="73" spans="1:7">
      <c r="A73" s="39"/>
      <c r="B73" s="57"/>
      <c r="C73" s="57"/>
      <c r="D73" s="57"/>
      <c r="E73" s="57"/>
      <c r="F73" s="57"/>
      <c r="G73" s="57"/>
    </row>
    <row r="74" spans="1:7">
      <c r="A74" s="39"/>
      <c r="B74" s="57"/>
      <c r="C74" s="57"/>
      <c r="D74" s="57"/>
      <c r="E74" s="57"/>
      <c r="F74" s="57"/>
      <c r="G74" s="57"/>
    </row>
    <row r="75" spans="1:7">
      <c r="A75" s="104" t="s">
        <v>86</v>
      </c>
      <c r="B75" s="22" t="s">
        <v>189</v>
      </c>
      <c r="C75" s="22" t="s">
        <v>190</v>
      </c>
      <c r="D75" s="22" t="s">
        <v>191</v>
      </c>
      <c r="E75" s="22" t="s">
        <v>192</v>
      </c>
      <c r="F75" s="22" t="s">
        <v>193</v>
      </c>
      <c r="G75" s="22" t="s">
        <v>81</v>
      </c>
    </row>
    <row r="76" spans="1:7">
      <c r="A76" s="25">
        <v>2001</v>
      </c>
      <c r="B76" s="123">
        <v>5.14</v>
      </c>
      <c r="C76" s="123">
        <v>4.67</v>
      </c>
      <c r="D76" s="123">
        <v>4.45</v>
      </c>
      <c r="E76" s="123">
        <v>5.26</v>
      </c>
      <c r="F76" s="123">
        <v>4.55</v>
      </c>
      <c r="G76" s="124">
        <v>4.8795579290416615</v>
      </c>
    </row>
    <row r="77" spans="1:7">
      <c r="A77" s="25">
        <v>2002</v>
      </c>
      <c r="B77" s="123">
        <v>5.23</v>
      </c>
      <c r="C77" s="123">
        <v>4.22</v>
      </c>
      <c r="D77" s="123">
        <v>4.47</v>
      </c>
      <c r="E77" s="123">
        <v>5.42</v>
      </c>
      <c r="F77" s="123">
        <v>4.62</v>
      </c>
      <c r="G77" s="124">
        <v>4.9471229049809837</v>
      </c>
    </row>
    <row r="78" spans="1:7">
      <c r="A78" s="25">
        <v>2003</v>
      </c>
      <c r="B78" s="123">
        <v>5.23</v>
      </c>
      <c r="C78" s="123">
        <v>4.24</v>
      </c>
      <c r="D78" s="123">
        <v>4.53</v>
      </c>
      <c r="E78" s="123">
        <v>5.52</v>
      </c>
      <c r="F78" s="123">
        <v>4.6500000000000004</v>
      </c>
      <c r="G78" s="124">
        <v>5.0179910798133394</v>
      </c>
    </row>
    <row r="79" spans="1:7">
      <c r="A79" s="25">
        <v>2004</v>
      </c>
      <c r="B79" s="123">
        <v>5.37</v>
      </c>
      <c r="C79" s="123">
        <v>4.37</v>
      </c>
      <c r="D79" s="123">
        <v>4.57</v>
      </c>
      <c r="E79" s="123">
        <v>5.58</v>
      </c>
      <c r="F79" s="123">
        <v>4.74</v>
      </c>
      <c r="G79" s="124">
        <v>5.0920773443311438</v>
      </c>
    </row>
    <row r="80" spans="1:7">
      <c r="A80" s="25">
        <v>2005</v>
      </c>
      <c r="B80" s="123">
        <v>5.42</v>
      </c>
      <c r="C80" s="123">
        <v>4.37</v>
      </c>
      <c r="D80" s="123">
        <v>4.5999999999999996</v>
      </c>
      <c r="E80" s="123">
        <v>5.62</v>
      </c>
      <c r="F80" s="123">
        <v>4.74</v>
      </c>
      <c r="G80" s="124">
        <v>5.1176038203309089</v>
      </c>
    </row>
    <row r="81" spans="1:7">
      <c r="A81" s="25">
        <v>2006</v>
      </c>
      <c r="B81" s="123">
        <v>5.5</v>
      </c>
      <c r="C81" s="123">
        <v>4.45</v>
      </c>
      <c r="D81" s="123">
        <v>4.67</v>
      </c>
      <c r="E81" s="123">
        <v>5.73</v>
      </c>
      <c r="F81" s="123">
        <v>4.84</v>
      </c>
      <c r="G81" s="124">
        <v>5.2083160076650561</v>
      </c>
    </row>
    <row r="82" spans="1:7">
      <c r="A82" s="25">
        <v>2007</v>
      </c>
      <c r="B82" s="123">
        <v>5.53</v>
      </c>
      <c r="C82" s="123">
        <v>4.5599999999999996</v>
      </c>
      <c r="D82" s="123">
        <v>4.6100000000000003</v>
      </c>
      <c r="E82" s="123">
        <v>5.74</v>
      </c>
      <c r="F82" s="123">
        <v>4.84</v>
      </c>
      <c r="G82" s="124">
        <v>5.2119809610515624</v>
      </c>
    </row>
    <row r="83" spans="1:7">
      <c r="A83" s="25">
        <v>2008</v>
      </c>
      <c r="B83" s="123">
        <v>5.57</v>
      </c>
      <c r="C83" s="123">
        <v>4.62</v>
      </c>
      <c r="D83" s="123">
        <v>4.7</v>
      </c>
      <c r="E83" s="123">
        <v>5.9</v>
      </c>
      <c r="F83" s="123">
        <v>4.95</v>
      </c>
      <c r="G83" s="124">
        <v>5.3486728704475883</v>
      </c>
    </row>
    <row r="84" spans="1:7">
      <c r="A84" s="25">
        <v>2009</v>
      </c>
      <c r="B84" s="123">
        <v>5.58</v>
      </c>
      <c r="C84" s="123">
        <v>4.91</v>
      </c>
      <c r="D84" s="123">
        <v>4.82</v>
      </c>
      <c r="E84" s="123">
        <v>6.02</v>
      </c>
      <c r="F84" s="123">
        <v>5.01</v>
      </c>
      <c r="G84" s="124">
        <v>5.4239171377310553</v>
      </c>
    </row>
    <row r="85" spans="1:7">
      <c r="A85" s="25">
        <v>2010</v>
      </c>
      <c r="B85" s="123">
        <v>5.61</v>
      </c>
      <c r="C85" s="123">
        <v>4.82</v>
      </c>
      <c r="D85" s="123">
        <v>4.99</v>
      </c>
      <c r="E85" s="123">
        <v>6.23</v>
      </c>
      <c r="F85" s="123">
        <v>5.04</v>
      </c>
      <c r="G85" s="124">
        <v>5.5340430676788444</v>
      </c>
    </row>
    <row r="86" spans="1:7">
      <c r="A86" s="25">
        <v>2011</v>
      </c>
      <c r="B86" s="123">
        <v>5.64</v>
      </c>
      <c r="C86" s="123">
        <v>4.8600000000000003</v>
      </c>
      <c r="D86" s="123">
        <v>5</v>
      </c>
      <c r="E86" s="123">
        <v>6.26</v>
      </c>
      <c r="F86" s="123">
        <v>5.2</v>
      </c>
      <c r="G86" s="124">
        <v>5.5945048536103794</v>
      </c>
    </row>
    <row r="87" spans="1:7">
      <c r="A87" s="25">
        <v>2012</v>
      </c>
      <c r="B87" s="123">
        <v>5.65</v>
      </c>
      <c r="C87" s="123">
        <v>4.84</v>
      </c>
      <c r="D87" s="123">
        <v>5.01</v>
      </c>
      <c r="E87" s="123">
        <v>6.27</v>
      </c>
      <c r="F87" s="123">
        <v>5.25</v>
      </c>
      <c r="G87" s="124">
        <v>5.6152818927767765</v>
      </c>
    </row>
    <row r="88" spans="1:7">
      <c r="A88" s="25">
        <v>2013</v>
      </c>
      <c r="B88" s="123">
        <v>5.67</v>
      </c>
      <c r="C88" s="123">
        <v>4.9000000000000004</v>
      </c>
      <c r="D88" s="123">
        <v>5.01</v>
      </c>
      <c r="E88" s="123">
        <v>6.24</v>
      </c>
      <c r="F88" s="123">
        <v>5.19</v>
      </c>
      <c r="G88" s="124">
        <v>5.6009486568657438</v>
      </c>
    </row>
    <row r="89" spans="1:7">
      <c r="A89" s="25">
        <v>2014</v>
      </c>
      <c r="B89" s="123">
        <v>5.63</v>
      </c>
      <c r="C89" s="123">
        <v>4.96</v>
      </c>
      <c r="D89" s="123">
        <v>4.97</v>
      </c>
      <c r="E89" s="123">
        <v>6.12</v>
      </c>
      <c r="F89" s="123">
        <v>5.22</v>
      </c>
      <c r="G89" s="124">
        <v>5.5516701969240856</v>
      </c>
    </row>
    <row r="90" spans="1:7">
      <c r="A90" s="39"/>
      <c r="B90" s="57"/>
      <c r="C90" s="57"/>
      <c r="D90" s="57"/>
      <c r="E90" s="57"/>
      <c r="F90" s="57"/>
      <c r="G90" s="57"/>
    </row>
    <row r="91" spans="1:7">
      <c r="A91" s="39"/>
      <c r="B91" s="57"/>
      <c r="C91" s="57"/>
      <c r="D91" s="57"/>
      <c r="E91" s="57"/>
      <c r="F91" s="57"/>
      <c r="G91" s="57"/>
    </row>
    <row r="92" spans="1:7">
      <c r="A92" s="104" t="s">
        <v>37</v>
      </c>
      <c r="B92" s="22" t="s">
        <v>189</v>
      </c>
      <c r="C92" s="22" t="s">
        <v>190</v>
      </c>
      <c r="D92" s="22" t="s">
        <v>191</v>
      </c>
      <c r="E92" s="22" t="s">
        <v>192</v>
      </c>
      <c r="F92" s="22" t="s">
        <v>193</v>
      </c>
      <c r="G92" s="22" t="s">
        <v>81</v>
      </c>
    </row>
    <row r="93" spans="1:7">
      <c r="A93" s="25">
        <v>2001</v>
      </c>
      <c r="B93" s="35">
        <v>108340</v>
      </c>
      <c r="C93" s="35">
        <v>91796</v>
      </c>
      <c r="D93" s="35">
        <v>48091</v>
      </c>
      <c r="E93" s="35">
        <v>93222</v>
      </c>
      <c r="F93" s="35">
        <v>24540</v>
      </c>
      <c r="G93" s="122">
        <v>51271.845360824744</v>
      </c>
    </row>
    <row r="94" spans="1:7">
      <c r="A94" s="25">
        <v>2002</v>
      </c>
      <c r="B94" s="35">
        <v>114246</v>
      </c>
      <c r="C94" s="35">
        <v>72037</v>
      </c>
      <c r="D94" s="35">
        <v>49626</v>
      </c>
      <c r="E94" s="35">
        <v>98756</v>
      </c>
      <c r="F94" s="35">
        <v>23955</v>
      </c>
      <c r="G94" s="122">
        <v>49630.923789907312</v>
      </c>
    </row>
    <row r="95" spans="1:7">
      <c r="A95" s="25">
        <v>2003</v>
      </c>
      <c r="B95" s="35">
        <v>111697</v>
      </c>
      <c r="C95" s="35">
        <v>66738</v>
      </c>
      <c r="D95" s="35">
        <v>44243</v>
      </c>
      <c r="E95" s="35">
        <v>93789</v>
      </c>
      <c r="F95" s="35">
        <v>20741</v>
      </c>
      <c r="G95" s="122">
        <v>45595.956183057446</v>
      </c>
    </row>
    <row r="96" spans="1:7">
      <c r="A96" s="25">
        <v>2004</v>
      </c>
      <c r="B96" s="35">
        <v>116022</v>
      </c>
      <c r="C96" s="35">
        <v>74815</v>
      </c>
      <c r="D96" s="35">
        <v>53333</v>
      </c>
      <c r="E96" s="35">
        <v>108482</v>
      </c>
      <c r="F96" s="35">
        <v>24431</v>
      </c>
      <c r="G96" s="122">
        <v>52395.853358561966</v>
      </c>
    </row>
    <row r="97" spans="1:7">
      <c r="A97" s="25">
        <v>2005</v>
      </c>
      <c r="B97" s="35">
        <v>105366</v>
      </c>
      <c r="C97" s="35">
        <v>67058</v>
      </c>
      <c r="D97" s="35">
        <v>50822</v>
      </c>
      <c r="E97" s="35">
        <v>95055</v>
      </c>
      <c r="F97" s="35">
        <v>21509</v>
      </c>
      <c r="G97" s="122">
        <v>47360.611476952021</v>
      </c>
    </row>
    <row r="98" spans="1:7">
      <c r="A98" s="25">
        <v>2006</v>
      </c>
      <c r="B98" s="35">
        <v>104497</v>
      </c>
      <c r="C98" s="35">
        <v>71207</v>
      </c>
      <c r="D98" s="35">
        <v>57173</v>
      </c>
      <c r="E98" s="35">
        <v>111503</v>
      </c>
      <c r="F98" s="35">
        <v>24867</v>
      </c>
      <c r="G98" s="122">
        <v>52475.711090400742</v>
      </c>
    </row>
    <row r="99" spans="1:7">
      <c r="A99" s="25">
        <v>2007</v>
      </c>
      <c r="B99" s="35">
        <v>102506</v>
      </c>
      <c r="C99" s="35">
        <v>68069</v>
      </c>
      <c r="D99" s="35">
        <v>51880</v>
      </c>
      <c r="E99" s="35">
        <v>104055</v>
      </c>
      <c r="F99" s="35">
        <v>24067</v>
      </c>
      <c r="G99" s="122">
        <v>49629.59462055716</v>
      </c>
    </row>
    <row r="100" spans="1:7">
      <c r="A100" s="25">
        <v>2008</v>
      </c>
      <c r="B100" s="35">
        <v>105386</v>
      </c>
      <c r="C100" s="35">
        <v>66606</v>
      </c>
      <c r="D100" s="35">
        <v>53354</v>
      </c>
      <c r="E100" s="35">
        <v>114217</v>
      </c>
      <c r="F100" s="35">
        <v>24931</v>
      </c>
      <c r="G100" s="122">
        <v>53735.479674796748</v>
      </c>
    </row>
    <row r="101" spans="1:7">
      <c r="A101" s="25">
        <v>2009</v>
      </c>
      <c r="B101" s="35">
        <v>113098</v>
      </c>
      <c r="C101" s="35">
        <v>73574</v>
      </c>
      <c r="D101" s="35">
        <v>52500</v>
      </c>
      <c r="E101" s="35">
        <v>118908</v>
      </c>
      <c r="F101" s="35">
        <v>24624</v>
      </c>
      <c r="G101" s="122">
        <v>53224.651558073652</v>
      </c>
    </row>
    <row r="102" spans="1:7">
      <c r="A102" s="25">
        <v>2010</v>
      </c>
      <c r="B102" s="35">
        <v>113594</v>
      </c>
      <c r="C102" s="35">
        <v>73115</v>
      </c>
      <c r="D102" s="35">
        <v>54460</v>
      </c>
      <c r="E102" s="35">
        <v>121303</v>
      </c>
      <c r="F102" s="35">
        <v>24048</v>
      </c>
      <c r="G102" s="122">
        <v>53380.516248839369</v>
      </c>
    </row>
    <row r="103" spans="1:7">
      <c r="A103" s="25">
        <v>2011</v>
      </c>
      <c r="B103" s="35">
        <v>116119</v>
      </c>
      <c r="C103" s="35">
        <v>74286</v>
      </c>
      <c r="D103" s="35">
        <v>54364</v>
      </c>
      <c r="E103" s="35">
        <v>127512</v>
      </c>
      <c r="F103" s="35">
        <v>26495</v>
      </c>
      <c r="G103" s="122">
        <v>55246.433996383363</v>
      </c>
    </row>
    <row r="104" spans="1:7">
      <c r="A104" s="25">
        <v>2012</v>
      </c>
      <c r="B104" s="35">
        <v>112176</v>
      </c>
      <c r="C104" s="35">
        <v>70087</v>
      </c>
      <c r="D104" s="35">
        <v>49542</v>
      </c>
      <c r="E104" s="35">
        <v>119226</v>
      </c>
      <c r="F104" s="35">
        <v>24102</v>
      </c>
      <c r="G104" s="122">
        <v>50659.282685512364</v>
      </c>
    </row>
    <row r="105" spans="1:7">
      <c r="A105" s="25">
        <v>2013</v>
      </c>
      <c r="B105" s="35">
        <v>117908</v>
      </c>
      <c r="C105" s="35">
        <v>71659</v>
      </c>
      <c r="D105" s="35">
        <v>50564</v>
      </c>
      <c r="E105" s="35">
        <v>119014</v>
      </c>
      <c r="F105" s="35">
        <v>21758</v>
      </c>
      <c r="G105" s="122">
        <v>49721.60888501742</v>
      </c>
    </row>
    <row r="106" spans="1:7">
      <c r="A106" s="25">
        <v>2014</v>
      </c>
      <c r="B106" s="35">
        <v>111606</v>
      </c>
      <c r="C106" s="35">
        <v>72285</v>
      </c>
      <c r="D106" s="35">
        <v>56005</v>
      </c>
      <c r="E106" s="35">
        <v>134917</v>
      </c>
      <c r="F106" s="35">
        <v>26217</v>
      </c>
      <c r="G106" s="122">
        <v>55155.296807592749</v>
      </c>
    </row>
    <row r="109" spans="1:7">
      <c r="A109" s="104" t="s">
        <v>175</v>
      </c>
      <c r="B109" s="22" t="s">
        <v>189</v>
      </c>
      <c r="C109" s="22" t="s">
        <v>190</v>
      </c>
      <c r="D109" s="22" t="s">
        <v>191</v>
      </c>
      <c r="E109" s="22" t="s">
        <v>192</v>
      </c>
      <c r="F109" s="22" t="s">
        <v>193</v>
      </c>
      <c r="G109" s="22" t="s">
        <v>81</v>
      </c>
    </row>
    <row r="110" spans="1:7">
      <c r="A110" s="25">
        <v>2001</v>
      </c>
      <c r="B110" s="127">
        <v>15.64</v>
      </c>
      <c r="C110" s="127">
        <v>13.04</v>
      </c>
      <c r="D110" s="127">
        <v>16.68</v>
      </c>
      <c r="E110" s="127">
        <v>16.75</v>
      </c>
      <c r="F110" s="127">
        <v>17.39</v>
      </c>
      <c r="G110" s="128">
        <v>16.43442115698894</v>
      </c>
    </row>
    <row r="111" spans="1:7">
      <c r="A111" s="25">
        <v>2002</v>
      </c>
      <c r="B111" s="127">
        <v>17.52</v>
      </c>
      <c r="C111" s="127">
        <v>15.69</v>
      </c>
      <c r="D111" s="127">
        <v>16.809999999999999</v>
      </c>
      <c r="E111" s="127">
        <v>15.91</v>
      </c>
      <c r="F111" s="127">
        <v>16.670000000000002</v>
      </c>
      <c r="G111" s="128">
        <v>16.595728606853079</v>
      </c>
    </row>
    <row r="112" spans="1:7">
      <c r="A112" s="25">
        <v>2003</v>
      </c>
      <c r="B112" s="127">
        <v>16.84</v>
      </c>
      <c r="C112" s="127">
        <v>14.47</v>
      </c>
      <c r="D112" s="127">
        <v>14.89</v>
      </c>
      <c r="E112" s="127">
        <v>14.18</v>
      </c>
      <c r="F112" s="127">
        <v>14.64</v>
      </c>
      <c r="G112" s="128">
        <v>14.938072632321692</v>
      </c>
    </row>
    <row r="113" spans="1:7">
      <c r="A113" s="25">
        <v>2004</v>
      </c>
      <c r="B113" s="127">
        <v>17.05</v>
      </c>
      <c r="C113" s="127">
        <v>15.51</v>
      </c>
      <c r="D113" s="127">
        <v>16.920000000000002</v>
      </c>
      <c r="E113" s="127">
        <v>15.78</v>
      </c>
      <c r="F113" s="127">
        <v>16.8</v>
      </c>
      <c r="G113" s="128">
        <v>16.482126196959943</v>
      </c>
    </row>
    <row r="114" spans="1:7">
      <c r="A114" s="25">
        <v>2005</v>
      </c>
      <c r="B114" s="127">
        <v>16.25</v>
      </c>
      <c r="C114" s="127">
        <v>16.03</v>
      </c>
      <c r="D114" s="127">
        <v>15.77</v>
      </c>
      <c r="E114" s="127">
        <v>13.63</v>
      </c>
      <c r="F114" s="127">
        <v>15.63</v>
      </c>
      <c r="G114" s="128">
        <v>15.073114650791467</v>
      </c>
    </row>
    <row r="115" spans="1:7">
      <c r="A115" s="25">
        <v>2006</v>
      </c>
      <c r="B115" s="127">
        <v>15.91</v>
      </c>
      <c r="C115" s="127">
        <v>15.35</v>
      </c>
      <c r="D115" s="127">
        <v>16.32</v>
      </c>
      <c r="E115" s="127">
        <v>14.56</v>
      </c>
      <c r="F115" s="127">
        <v>17.239999999999998</v>
      </c>
      <c r="G115" s="128">
        <v>15.789210137713477</v>
      </c>
    </row>
    <row r="116" spans="1:7">
      <c r="A116" s="25">
        <v>2007</v>
      </c>
      <c r="B116" s="127">
        <v>15.51</v>
      </c>
      <c r="C116" s="127">
        <v>14.24</v>
      </c>
      <c r="D116" s="127">
        <v>15.39</v>
      </c>
      <c r="E116" s="127">
        <v>13.19</v>
      </c>
      <c r="F116" s="127">
        <v>16.27</v>
      </c>
      <c r="G116" s="128">
        <v>14.762336615185188</v>
      </c>
    </row>
    <row r="117" spans="1:7">
      <c r="A117" s="25">
        <v>2008</v>
      </c>
      <c r="B117" s="127">
        <v>15.67</v>
      </c>
      <c r="C117" s="127">
        <v>14.28</v>
      </c>
      <c r="D117" s="127">
        <v>15.13</v>
      </c>
      <c r="E117" s="127">
        <v>13.75</v>
      </c>
      <c r="F117" s="127">
        <v>16.05</v>
      </c>
      <c r="G117" s="128">
        <v>14.879076300921609</v>
      </c>
    </row>
    <row r="118" spans="1:7">
      <c r="A118" s="25">
        <v>2009</v>
      </c>
      <c r="B118" s="127">
        <v>15.87</v>
      </c>
      <c r="C118" s="127">
        <v>14.57</v>
      </c>
      <c r="D118" s="127">
        <v>15.11</v>
      </c>
      <c r="E118" s="127">
        <v>14.29</v>
      </c>
      <c r="F118" s="127">
        <v>15.8</v>
      </c>
      <c r="G118" s="128">
        <v>15.081480506659602</v>
      </c>
    </row>
    <row r="119" spans="1:7">
      <c r="A119" s="25">
        <v>2010</v>
      </c>
      <c r="B119" s="127">
        <v>16.16</v>
      </c>
      <c r="C119" s="127">
        <v>14.38</v>
      </c>
      <c r="D119" s="127">
        <v>14.92</v>
      </c>
      <c r="E119" s="127">
        <v>14.51</v>
      </c>
      <c r="F119" s="127">
        <v>15.37</v>
      </c>
      <c r="G119" s="128">
        <v>15.06013500688937</v>
      </c>
    </row>
    <row r="120" spans="1:7">
      <c r="A120" s="25">
        <v>2011</v>
      </c>
      <c r="B120" s="127">
        <v>16.8</v>
      </c>
      <c r="C120" s="127">
        <v>15.15</v>
      </c>
      <c r="D120" s="127">
        <v>15.66</v>
      </c>
      <c r="E120" s="127">
        <v>14.98</v>
      </c>
      <c r="F120" s="127">
        <v>16.32</v>
      </c>
      <c r="G120" s="128">
        <v>15.729258831129927</v>
      </c>
    </row>
    <row r="121" spans="1:7">
      <c r="A121" s="25">
        <v>2012</v>
      </c>
      <c r="B121" s="127">
        <v>15.73</v>
      </c>
      <c r="C121" s="127">
        <v>13.61</v>
      </c>
      <c r="D121" s="127">
        <v>14.63</v>
      </c>
      <c r="E121" s="127">
        <v>13.71</v>
      </c>
      <c r="F121" s="127">
        <v>14.34</v>
      </c>
      <c r="G121" s="128">
        <v>14.350334378562041</v>
      </c>
    </row>
    <row r="122" spans="1:7">
      <c r="A122" s="25">
        <v>2013</v>
      </c>
      <c r="B122" s="127">
        <v>16</v>
      </c>
      <c r="C122" s="127">
        <v>13.57</v>
      </c>
      <c r="D122" s="127">
        <v>13.79</v>
      </c>
      <c r="E122" s="127">
        <v>12.92</v>
      </c>
      <c r="F122" s="127">
        <v>12.83</v>
      </c>
      <c r="G122" s="128">
        <v>13.526823751435439</v>
      </c>
    </row>
    <row r="123" spans="1:7">
      <c r="A123" s="25">
        <v>2014</v>
      </c>
      <c r="B123" s="127">
        <v>15.44</v>
      </c>
      <c r="C123" s="127">
        <v>13.46</v>
      </c>
      <c r="D123" s="127">
        <v>14.58</v>
      </c>
      <c r="E123" s="127">
        <v>13.9</v>
      </c>
      <c r="F123" s="127">
        <v>14.3</v>
      </c>
      <c r="G123" s="128">
        <v>14.338027339250573</v>
      </c>
    </row>
    <row r="124" spans="1:7">
      <c r="A124" s="39"/>
      <c r="B124" s="57"/>
      <c r="C124" s="57"/>
      <c r="D124" s="57"/>
      <c r="E124" s="57"/>
      <c r="F124" s="57"/>
      <c r="G124" s="57"/>
    </row>
    <row r="125" spans="1:7">
      <c r="A125" s="39"/>
      <c r="B125" s="57"/>
      <c r="C125" s="57"/>
      <c r="D125" s="57"/>
      <c r="E125" s="57"/>
      <c r="F125" s="57"/>
      <c r="G125" s="57"/>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8.xml><?xml version="1.0" encoding="utf-8"?>
<worksheet xmlns="http://schemas.openxmlformats.org/spreadsheetml/2006/main" xmlns:r="http://schemas.openxmlformats.org/officeDocument/2006/relationships">
  <dimension ref="A1:H125"/>
  <sheetViews>
    <sheetView workbookViewId="0"/>
  </sheetViews>
  <sheetFormatPr baseColWidth="10" defaultRowHeight="12"/>
  <cols>
    <col min="1" max="1" width="33" style="38" customWidth="1"/>
    <col min="2" max="2" width="21.28515625" style="38" bestFit="1" customWidth="1"/>
    <col min="3" max="3" width="10.7109375" style="76" bestFit="1" customWidth="1"/>
    <col min="4" max="4" width="20.42578125" style="76" bestFit="1" customWidth="1"/>
    <col min="5" max="5" width="19.5703125" style="76" bestFit="1" customWidth="1"/>
    <col min="6" max="6" width="15.5703125" style="83" bestFit="1" customWidth="1"/>
    <col min="7" max="7" width="15.140625" style="83" bestFit="1" customWidth="1"/>
    <col min="8" max="8" width="19.42578125" style="83" bestFit="1" customWidth="1"/>
    <col min="9" max="16384" width="11.42578125" style="82"/>
  </cols>
  <sheetData>
    <row r="1" spans="1:8" s="1" customFormat="1" ht="12.75">
      <c r="B1" s="2"/>
      <c r="C1" s="2"/>
      <c r="D1" s="2"/>
      <c r="E1" s="2"/>
      <c r="F1" s="61"/>
      <c r="G1" s="61"/>
      <c r="H1" s="61"/>
    </row>
    <row r="2" spans="1:8" s="5" customFormat="1" ht="12.75">
      <c r="A2" s="3" t="s">
        <v>79</v>
      </c>
      <c r="B2" s="4"/>
      <c r="C2" s="4"/>
      <c r="D2" s="4"/>
      <c r="E2" s="4"/>
      <c r="F2" s="108"/>
      <c r="G2" s="108"/>
      <c r="H2" s="108"/>
    </row>
    <row r="3" spans="1:8" s="1" customFormat="1" ht="12.75">
      <c r="B3" s="2"/>
      <c r="C3" s="2"/>
      <c r="D3" s="2"/>
      <c r="E3" s="2"/>
      <c r="F3" s="61"/>
      <c r="G3" s="61"/>
      <c r="H3" s="61"/>
    </row>
    <row r="4" spans="1:8" s="1" customFormat="1" ht="12.75">
      <c r="B4" s="2"/>
      <c r="C4" s="2"/>
      <c r="D4" s="2"/>
      <c r="E4" s="2"/>
      <c r="F4" s="61"/>
      <c r="G4" s="61"/>
      <c r="H4" s="61"/>
    </row>
    <row r="5" spans="1:8" s="77" customFormat="1">
      <c r="A5" s="81" t="s">
        <v>188</v>
      </c>
      <c r="B5" s="46"/>
      <c r="C5" s="75"/>
      <c r="D5" s="75"/>
      <c r="E5" s="75"/>
      <c r="F5" s="78"/>
      <c r="G5" s="78"/>
      <c r="H5" s="78"/>
    </row>
    <row r="6" spans="1:8" s="77" customFormat="1" ht="3" customHeight="1">
      <c r="A6" s="46"/>
      <c r="B6" s="46"/>
      <c r="C6" s="75"/>
      <c r="D6" s="75"/>
      <c r="E6" s="75"/>
      <c r="F6" s="78"/>
      <c r="G6" s="78"/>
      <c r="H6" s="78"/>
    </row>
    <row r="7" spans="1:8" s="160" customFormat="1">
      <c r="A7" s="104" t="s">
        <v>5</v>
      </c>
      <c r="B7" s="22" t="s">
        <v>194</v>
      </c>
      <c r="C7" s="22" t="s">
        <v>195</v>
      </c>
      <c r="D7" s="22" t="s">
        <v>203</v>
      </c>
      <c r="E7" s="22" t="s">
        <v>204</v>
      </c>
    </row>
    <row r="8" spans="1:8" s="77" customFormat="1">
      <c r="A8" s="25">
        <v>2001</v>
      </c>
      <c r="B8" s="35">
        <v>114</v>
      </c>
      <c r="C8" s="35">
        <v>135</v>
      </c>
      <c r="D8" s="35">
        <v>46</v>
      </c>
      <c r="E8" s="122">
        <v>202</v>
      </c>
    </row>
    <row r="9" spans="1:8" s="77" customFormat="1">
      <c r="A9" s="25">
        <v>2002</v>
      </c>
      <c r="B9" s="35">
        <v>106</v>
      </c>
      <c r="C9" s="35">
        <v>222</v>
      </c>
      <c r="D9" s="35">
        <v>68</v>
      </c>
      <c r="E9" s="122">
        <v>279</v>
      </c>
    </row>
    <row r="10" spans="1:8" s="77" customFormat="1">
      <c r="A10" s="25">
        <v>2003</v>
      </c>
      <c r="B10" s="35">
        <v>110</v>
      </c>
      <c r="C10" s="35">
        <v>317</v>
      </c>
      <c r="D10" s="35">
        <v>86</v>
      </c>
      <c r="E10" s="122">
        <v>357</v>
      </c>
    </row>
    <row r="11" spans="1:8" s="77" customFormat="1">
      <c r="A11" s="25">
        <v>2004</v>
      </c>
      <c r="B11" s="35">
        <v>124</v>
      </c>
      <c r="C11" s="35">
        <v>324</v>
      </c>
      <c r="D11" s="35">
        <v>73</v>
      </c>
      <c r="E11" s="122">
        <v>362</v>
      </c>
    </row>
    <row r="12" spans="1:8" s="77" customFormat="1">
      <c r="A12" s="25">
        <v>2005</v>
      </c>
      <c r="B12" s="35">
        <v>117</v>
      </c>
      <c r="C12" s="35">
        <v>276</v>
      </c>
      <c r="D12" s="35">
        <v>99</v>
      </c>
      <c r="E12" s="122">
        <v>326</v>
      </c>
    </row>
    <row r="13" spans="1:8" s="77" customFormat="1">
      <c r="A13" s="25">
        <v>2006</v>
      </c>
      <c r="B13" s="35">
        <v>106</v>
      </c>
      <c r="C13" s="35">
        <v>345</v>
      </c>
      <c r="D13" s="35">
        <v>86</v>
      </c>
      <c r="E13" s="122">
        <v>382</v>
      </c>
    </row>
    <row r="14" spans="1:8" s="77" customFormat="1">
      <c r="A14" s="25">
        <v>2007</v>
      </c>
      <c r="B14" s="35">
        <v>144</v>
      </c>
      <c r="C14" s="35">
        <v>266</v>
      </c>
      <c r="D14" s="35">
        <v>116</v>
      </c>
      <c r="E14" s="122">
        <v>327</v>
      </c>
    </row>
    <row r="15" spans="1:8" s="77" customFormat="1">
      <c r="A15" s="25">
        <v>2008</v>
      </c>
      <c r="B15" s="35">
        <v>174</v>
      </c>
      <c r="C15" s="35">
        <v>330</v>
      </c>
      <c r="D15" s="35">
        <v>134</v>
      </c>
      <c r="E15" s="122">
        <v>386</v>
      </c>
    </row>
    <row r="16" spans="1:8" s="77" customFormat="1">
      <c r="A16" s="25">
        <v>2009</v>
      </c>
      <c r="B16" s="35">
        <v>203</v>
      </c>
      <c r="C16" s="35">
        <v>412</v>
      </c>
      <c r="D16" s="35">
        <v>190</v>
      </c>
      <c r="E16" s="122">
        <v>462</v>
      </c>
    </row>
    <row r="17" spans="1:5" s="77" customFormat="1">
      <c r="A17" s="25">
        <v>2010</v>
      </c>
      <c r="B17" s="35">
        <v>230</v>
      </c>
      <c r="C17" s="35">
        <v>442</v>
      </c>
      <c r="D17" s="35">
        <v>146</v>
      </c>
      <c r="E17" s="122">
        <v>489</v>
      </c>
    </row>
    <row r="18" spans="1:5" s="77" customFormat="1">
      <c r="A18" s="25">
        <v>2011</v>
      </c>
      <c r="B18" s="35">
        <v>211</v>
      </c>
      <c r="C18" s="35">
        <v>397</v>
      </c>
      <c r="D18" s="35">
        <v>199</v>
      </c>
      <c r="E18" s="122">
        <v>454</v>
      </c>
    </row>
    <row r="19" spans="1:5" s="77" customFormat="1">
      <c r="A19" s="25">
        <v>2012</v>
      </c>
      <c r="B19" s="35">
        <v>276</v>
      </c>
      <c r="C19" s="35">
        <v>566</v>
      </c>
      <c r="D19" s="35">
        <v>204</v>
      </c>
      <c r="E19" s="122">
        <v>613</v>
      </c>
    </row>
    <row r="20" spans="1:5" s="77" customFormat="1">
      <c r="A20" s="25">
        <v>2013</v>
      </c>
      <c r="B20" s="35">
        <v>258</v>
      </c>
      <c r="C20" s="35">
        <v>623</v>
      </c>
      <c r="D20" s="35">
        <v>243</v>
      </c>
      <c r="E20" s="122">
        <v>671</v>
      </c>
    </row>
    <row r="21" spans="1:5" s="77" customFormat="1">
      <c r="A21" s="25">
        <v>2014</v>
      </c>
      <c r="B21" s="35">
        <v>280</v>
      </c>
      <c r="C21" s="35">
        <v>560</v>
      </c>
      <c r="D21" s="35">
        <v>290</v>
      </c>
      <c r="E21" s="122">
        <v>625</v>
      </c>
    </row>
    <row r="22" spans="1:5">
      <c r="A22" s="111"/>
      <c r="B22" s="112"/>
      <c r="C22" s="112"/>
      <c r="D22" s="112"/>
      <c r="E22" s="112"/>
    </row>
    <row r="23" spans="1:5">
      <c r="A23" s="44"/>
      <c r="B23" s="64"/>
      <c r="C23" s="64"/>
      <c r="D23" s="64"/>
      <c r="E23" s="64"/>
    </row>
    <row r="24" spans="1:5">
      <c r="A24" s="104" t="s">
        <v>58</v>
      </c>
      <c r="B24" s="22" t="s">
        <v>194</v>
      </c>
      <c r="C24" s="22" t="s">
        <v>195</v>
      </c>
      <c r="D24" s="22" t="s">
        <v>203</v>
      </c>
      <c r="E24" s="22" t="s">
        <v>204</v>
      </c>
    </row>
    <row r="25" spans="1:5">
      <c r="A25" s="25">
        <v>2001</v>
      </c>
      <c r="B25" s="127">
        <v>23.73</v>
      </c>
      <c r="C25" s="127">
        <v>19.95</v>
      </c>
      <c r="D25" s="127">
        <v>8.6</v>
      </c>
      <c r="E25" s="128">
        <v>32.57</v>
      </c>
    </row>
    <row r="26" spans="1:5">
      <c r="A26" s="25">
        <v>2002</v>
      </c>
      <c r="B26" s="127">
        <v>23.61</v>
      </c>
      <c r="C26" s="127">
        <v>29.74</v>
      </c>
      <c r="D26" s="127">
        <v>15.24</v>
      </c>
      <c r="E26" s="128">
        <v>41.61</v>
      </c>
    </row>
    <row r="27" spans="1:5">
      <c r="A27" s="25">
        <v>2003</v>
      </c>
      <c r="B27" s="127">
        <v>24.79</v>
      </c>
      <c r="C27" s="127">
        <v>38.54</v>
      </c>
      <c r="D27" s="127">
        <v>17.75</v>
      </c>
      <c r="E27" s="128">
        <v>47.06</v>
      </c>
    </row>
    <row r="28" spans="1:5">
      <c r="A28" s="25">
        <v>2004</v>
      </c>
      <c r="B28" s="127">
        <v>24.31</v>
      </c>
      <c r="C28" s="127">
        <v>37.979999999999997</v>
      </c>
      <c r="D28" s="127">
        <v>14.15</v>
      </c>
      <c r="E28" s="128">
        <v>44.78</v>
      </c>
    </row>
    <row r="29" spans="1:5">
      <c r="A29" s="25">
        <v>2005</v>
      </c>
      <c r="B29" s="127">
        <v>22.75</v>
      </c>
      <c r="C29" s="127">
        <v>32.35</v>
      </c>
      <c r="D29" s="127">
        <v>16.93</v>
      </c>
      <c r="E29" s="128">
        <v>42.5</v>
      </c>
    </row>
    <row r="30" spans="1:5">
      <c r="A30" s="25">
        <v>2006</v>
      </c>
      <c r="B30" s="127">
        <v>20.45</v>
      </c>
      <c r="C30" s="127">
        <v>41.68</v>
      </c>
      <c r="D30" s="127">
        <v>14.88</v>
      </c>
      <c r="E30" s="128">
        <v>48.35</v>
      </c>
    </row>
    <row r="31" spans="1:5">
      <c r="A31" s="25">
        <v>2007</v>
      </c>
      <c r="B31" s="127">
        <v>29.1</v>
      </c>
      <c r="C31" s="127">
        <v>37.4</v>
      </c>
      <c r="D31" s="127">
        <v>19.09</v>
      </c>
      <c r="E31" s="128">
        <v>48.81</v>
      </c>
    </row>
    <row r="32" spans="1:5">
      <c r="A32" s="25">
        <v>2008</v>
      </c>
      <c r="B32" s="127">
        <v>34.5</v>
      </c>
      <c r="C32" s="127">
        <v>44.11</v>
      </c>
      <c r="D32" s="127">
        <v>23.47</v>
      </c>
      <c r="E32" s="128">
        <v>56.48</v>
      </c>
    </row>
    <row r="33" spans="1:5">
      <c r="A33" s="25">
        <v>2009</v>
      </c>
      <c r="B33" s="127">
        <v>36.92</v>
      </c>
      <c r="C33" s="127">
        <v>55.52</v>
      </c>
      <c r="D33" s="127">
        <v>28.78</v>
      </c>
      <c r="E33" s="128">
        <v>64.08</v>
      </c>
    </row>
    <row r="34" spans="1:5">
      <c r="A34" s="25">
        <v>2010</v>
      </c>
      <c r="B34" s="127">
        <v>39.700000000000003</v>
      </c>
      <c r="C34" s="127">
        <v>55.89</v>
      </c>
      <c r="D34" s="127">
        <v>23.09</v>
      </c>
      <c r="E34" s="128">
        <v>63.57</v>
      </c>
    </row>
    <row r="35" spans="1:5">
      <c r="A35" s="25">
        <v>2011</v>
      </c>
      <c r="B35" s="127">
        <v>39.67</v>
      </c>
      <c r="C35" s="127">
        <v>51</v>
      </c>
      <c r="D35" s="127">
        <v>28.29</v>
      </c>
      <c r="E35" s="128">
        <v>61.01</v>
      </c>
    </row>
    <row r="36" spans="1:5">
      <c r="A36" s="25">
        <v>2012</v>
      </c>
      <c r="B36" s="127">
        <v>43.66</v>
      </c>
      <c r="C36" s="127">
        <v>60.44</v>
      </c>
      <c r="D36" s="127">
        <v>27.85</v>
      </c>
      <c r="E36" s="128">
        <v>68.55</v>
      </c>
    </row>
    <row r="37" spans="1:5">
      <c r="A37" s="25">
        <v>2013</v>
      </c>
      <c r="B37" s="127">
        <v>41.91</v>
      </c>
      <c r="C37" s="127">
        <v>64.73</v>
      </c>
      <c r="D37" s="127">
        <v>32.79</v>
      </c>
      <c r="E37" s="128">
        <v>72.03</v>
      </c>
    </row>
    <row r="38" spans="1:5">
      <c r="A38" s="25">
        <v>2014</v>
      </c>
      <c r="B38" s="127">
        <v>44.2</v>
      </c>
      <c r="C38" s="127">
        <v>54.69</v>
      </c>
      <c r="D38" s="127">
        <v>36.380000000000003</v>
      </c>
      <c r="E38" s="128">
        <v>66.11</v>
      </c>
    </row>
    <row r="39" spans="1:5">
      <c r="A39" s="44"/>
      <c r="B39" s="64"/>
      <c r="C39" s="64"/>
      <c r="D39" s="64"/>
      <c r="E39" s="64"/>
    </row>
    <row r="40" spans="1:5">
      <c r="A40" s="44"/>
      <c r="B40" s="64"/>
      <c r="C40" s="64"/>
      <c r="D40" s="64"/>
      <c r="E40" s="64"/>
    </row>
    <row r="41" spans="1:5">
      <c r="A41" s="104" t="s">
        <v>88</v>
      </c>
      <c r="B41" s="22" t="s">
        <v>194</v>
      </c>
      <c r="C41" s="22" t="s">
        <v>195</v>
      </c>
      <c r="D41" s="22" t="s">
        <v>203</v>
      </c>
      <c r="E41" s="22" t="s">
        <v>204</v>
      </c>
    </row>
    <row r="42" spans="1:5">
      <c r="A42" s="25">
        <v>2001</v>
      </c>
      <c r="B42" s="127">
        <v>20.77</v>
      </c>
      <c r="C42" s="127">
        <v>20.25</v>
      </c>
      <c r="D42" s="127">
        <v>7.28</v>
      </c>
      <c r="E42" s="128">
        <v>30.88</v>
      </c>
    </row>
    <row r="43" spans="1:5">
      <c r="A43" s="25">
        <v>2002</v>
      </c>
      <c r="B43" s="127">
        <v>21.33</v>
      </c>
      <c r="C43" s="127">
        <v>29.03</v>
      </c>
      <c r="D43" s="127">
        <v>14.17</v>
      </c>
      <c r="E43" s="128">
        <v>39.29</v>
      </c>
    </row>
    <row r="44" spans="1:5">
      <c r="A44" s="25">
        <v>2003</v>
      </c>
      <c r="B44" s="127">
        <v>23.53</v>
      </c>
      <c r="C44" s="127">
        <v>39.99</v>
      </c>
      <c r="D44" s="127">
        <v>17.86</v>
      </c>
      <c r="E44" s="128">
        <v>46.97</v>
      </c>
    </row>
    <row r="45" spans="1:5">
      <c r="A45" s="25">
        <v>2004</v>
      </c>
      <c r="B45" s="127">
        <v>22.34</v>
      </c>
      <c r="C45" s="127">
        <v>38.770000000000003</v>
      </c>
      <c r="D45" s="127">
        <v>13.1</v>
      </c>
      <c r="E45" s="128">
        <v>44.52</v>
      </c>
    </row>
    <row r="46" spans="1:5">
      <c r="A46" s="25">
        <v>2005</v>
      </c>
      <c r="B46" s="127">
        <v>22.42</v>
      </c>
      <c r="C46" s="127">
        <v>34.29</v>
      </c>
      <c r="D46" s="127">
        <v>17.350000000000001</v>
      </c>
      <c r="E46" s="128">
        <v>43.23</v>
      </c>
    </row>
    <row r="47" spans="1:5">
      <c r="A47" s="25">
        <v>2006</v>
      </c>
      <c r="B47" s="127">
        <v>18.350000000000001</v>
      </c>
      <c r="C47" s="127">
        <v>42.23</v>
      </c>
      <c r="D47" s="127">
        <v>13.8</v>
      </c>
      <c r="E47" s="128">
        <v>47.32</v>
      </c>
    </row>
    <row r="48" spans="1:5">
      <c r="A48" s="25">
        <v>2007</v>
      </c>
      <c r="B48" s="127">
        <v>26.61</v>
      </c>
      <c r="C48" s="127">
        <v>36.17</v>
      </c>
      <c r="D48" s="127">
        <v>17.940000000000001</v>
      </c>
      <c r="E48" s="128">
        <v>46.56</v>
      </c>
    </row>
    <row r="49" spans="1:5">
      <c r="A49" s="25">
        <v>2008</v>
      </c>
      <c r="B49" s="127">
        <v>32.159999999999997</v>
      </c>
      <c r="C49" s="127">
        <v>43.47</v>
      </c>
      <c r="D49" s="127">
        <v>22.26</v>
      </c>
      <c r="E49" s="128">
        <v>54.52</v>
      </c>
    </row>
    <row r="50" spans="1:5">
      <c r="A50" s="25">
        <v>2009</v>
      </c>
      <c r="B50" s="127">
        <v>34.76</v>
      </c>
      <c r="C50" s="127">
        <v>55.88</v>
      </c>
      <c r="D50" s="127">
        <v>28.17</v>
      </c>
      <c r="E50" s="128">
        <v>63.24</v>
      </c>
    </row>
    <row r="51" spans="1:5">
      <c r="A51" s="25">
        <v>2010</v>
      </c>
      <c r="B51" s="127">
        <v>37.630000000000003</v>
      </c>
      <c r="C51" s="127">
        <v>55.5</v>
      </c>
      <c r="D51" s="127">
        <v>22.26</v>
      </c>
      <c r="E51" s="128">
        <v>62.15</v>
      </c>
    </row>
    <row r="52" spans="1:5">
      <c r="A52" s="25">
        <v>2011</v>
      </c>
      <c r="B52" s="127">
        <v>37.56</v>
      </c>
      <c r="C52" s="127">
        <v>50.12</v>
      </c>
      <c r="D52" s="127">
        <v>27.25</v>
      </c>
      <c r="E52" s="128">
        <v>59.27</v>
      </c>
    </row>
    <row r="53" spans="1:5">
      <c r="A53" s="25">
        <v>2012</v>
      </c>
      <c r="B53" s="127">
        <v>41.88</v>
      </c>
      <c r="C53" s="127">
        <v>60.86</v>
      </c>
      <c r="D53" s="127">
        <v>26.71</v>
      </c>
      <c r="E53" s="128">
        <v>68.209999999999994</v>
      </c>
    </row>
    <row r="54" spans="1:5">
      <c r="A54" s="25">
        <v>2013</v>
      </c>
      <c r="B54" s="127">
        <v>41.09</v>
      </c>
      <c r="C54" s="127">
        <v>64.87</v>
      </c>
      <c r="D54" s="127">
        <v>32.72</v>
      </c>
      <c r="E54" s="128">
        <v>71.39</v>
      </c>
    </row>
    <row r="55" spans="1:5">
      <c r="A55" s="25">
        <v>2014</v>
      </c>
      <c r="B55" s="127">
        <v>41.77</v>
      </c>
      <c r="C55" s="127">
        <v>54.08</v>
      </c>
      <c r="D55" s="127">
        <v>35.200000000000003</v>
      </c>
      <c r="E55" s="128">
        <v>65.150000000000006</v>
      </c>
    </row>
    <row r="56" spans="1:5">
      <c r="A56" s="39"/>
      <c r="B56" s="57"/>
      <c r="C56" s="57"/>
      <c r="D56" s="57"/>
      <c r="E56" s="57"/>
    </row>
    <row r="57" spans="1:5">
      <c r="A57" s="39"/>
      <c r="B57" s="57"/>
      <c r="C57" s="57"/>
      <c r="D57" s="57"/>
      <c r="E57" s="57"/>
    </row>
    <row r="58" spans="1:5">
      <c r="A58" s="104" t="s">
        <v>87</v>
      </c>
      <c r="B58" s="22" t="s">
        <v>194</v>
      </c>
      <c r="C58" s="22" t="s">
        <v>195</v>
      </c>
      <c r="D58" s="22" t="s">
        <v>203</v>
      </c>
      <c r="E58" s="22" t="s">
        <v>204</v>
      </c>
    </row>
    <row r="59" spans="1:5">
      <c r="A59" s="25">
        <v>2001</v>
      </c>
      <c r="B59" s="127">
        <v>19.79</v>
      </c>
      <c r="C59" s="127">
        <v>18.510000000000002</v>
      </c>
      <c r="D59" s="127">
        <v>6.46</v>
      </c>
      <c r="E59" s="128">
        <v>29.24</v>
      </c>
    </row>
    <row r="60" spans="1:5">
      <c r="A60" s="25">
        <v>2002</v>
      </c>
      <c r="B60" s="127">
        <v>20.399999999999999</v>
      </c>
      <c r="C60" s="127">
        <v>26.64</v>
      </c>
      <c r="D60" s="127">
        <v>13.12</v>
      </c>
      <c r="E60" s="128">
        <v>37.380000000000003</v>
      </c>
    </row>
    <row r="61" spans="1:5">
      <c r="A61" s="25">
        <v>2003</v>
      </c>
      <c r="B61" s="127">
        <v>22.53</v>
      </c>
      <c r="C61" s="127">
        <v>37.43</v>
      </c>
      <c r="D61" s="127">
        <v>17.02</v>
      </c>
      <c r="E61" s="128">
        <v>44.88</v>
      </c>
    </row>
    <row r="62" spans="1:5">
      <c r="A62" s="25">
        <v>2004</v>
      </c>
      <c r="B62" s="127">
        <v>21.32</v>
      </c>
      <c r="C62" s="127">
        <v>36.33</v>
      </c>
      <c r="D62" s="127">
        <v>11.94</v>
      </c>
      <c r="E62" s="128">
        <v>42.53</v>
      </c>
    </row>
    <row r="63" spans="1:5">
      <c r="A63" s="25">
        <v>2005</v>
      </c>
      <c r="B63" s="127">
        <v>21.48</v>
      </c>
      <c r="C63" s="127">
        <v>32.130000000000003</v>
      </c>
      <c r="D63" s="127">
        <v>16.05</v>
      </c>
      <c r="E63" s="128">
        <v>41.69</v>
      </c>
    </row>
    <row r="64" spans="1:5">
      <c r="A64" s="25">
        <v>2006</v>
      </c>
      <c r="B64" s="127">
        <v>17.41</v>
      </c>
      <c r="C64" s="127">
        <v>40.44</v>
      </c>
      <c r="D64" s="127">
        <v>12.81</v>
      </c>
      <c r="E64" s="128">
        <v>45.79</v>
      </c>
    </row>
    <row r="65" spans="1:5">
      <c r="A65" s="25">
        <v>2007</v>
      </c>
      <c r="B65" s="127">
        <v>26.34</v>
      </c>
      <c r="C65" s="127">
        <v>34.770000000000003</v>
      </c>
      <c r="D65" s="127">
        <v>16.52</v>
      </c>
      <c r="E65" s="128">
        <v>45.95</v>
      </c>
    </row>
    <row r="66" spans="1:5">
      <c r="A66" s="25">
        <v>2008</v>
      </c>
      <c r="B66" s="127">
        <v>31.56</v>
      </c>
      <c r="C66" s="127">
        <v>41.27</v>
      </c>
      <c r="D66" s="127">
        <v>20.77</v>
      </c>
      <c r="E66" s="128">
        <v>53.26</v>
      </c>
    </row>
    <row r="67" spans="1:5">
      <c r="A67" s="25">
        <v>2009</v>
      </c>
      <c r="B67" s="127">
        <v>34.18</v>
      </c>
      <c r="C67" s="127">
        <v>54.68</v>
      </c>
      <c r="D67" s="127">
        <v>26.55</v>
      </c>
      <c r="E67" s="128">
        <v>62.66</v>
      </c>
    </row>
    <row r="68" spans="1:5">
      <c r="A68" s="25">
        <v>2010</v>
      </c>
      <c r="B68" s="127">
        <v>37.28</v>
      </c>
      <c r="C68" s="127">
        <v>54.3</v>
      </c>
      <c r="D68" s="127">
        <v>20.81</v>
      </c>
      <c r="E68" s="128">
        <v>61.55</v>
      </c>
    </row>
    <row r="69" spans="1:5">
      <c r="A69" s="25">
        <v>2011</v>
      </c>
      <c r="B69" s="127">
        <v>37.28</v>
      </c>
      <c r="C69" s="127">
        <v>48.54</v>
      </c>
      <c r="D69" s="127">
        <v>25.59</v>
      </c>
      <c r="E69" s="128">
        <v>58.42</v>
      </c>
    </row>
    <row r="70" spans="1:5">
      <c r="A70" s="25">
        <v>2012</v>
      </c>
      <c r="B70" s="127">
        <v>41.21</v>
      </c>
      <c r="C70" s="127">
        <v>59.57</v>
      </c>
      <c r="D70" s="127">
        <v>25.11</v>
      </c>
      <c r="E70" s="128">
        <v>67.5</v>
      </c>
    </row>
    <row r="71" spans="1:5">
      <c r="A71" s="25">
        <v>2013</v>
      </c>
      <c r="B71" s="127">
        <v>40.799999999999997</v>
      </c>
      <c r="C71" s="127">
        <v>63.1</v>
      </c>
      <c r="D71" s="127">
        <v>31.15</v>
      </c>
      <c r="E71" s="128">
        <v>70.239999999999995</v>
      </c>
    </row>
    <row r="72" spans="1:5">
      <c r="A72" s="25">
        <v>2014</v>
      </c>
      <c r="B72" s="127">
        <v>41.68</v>
      </c>
      <c r="C72" s="127">
        <v>51.56</v>
      </c>
      <c r="D72" s="127">
        <v>33.83</v>
      </c>
      <c r="E72" s="128">
        <v>63.88</v>
      </c>
    </row>
    <row r="73" spans="1:5">
      <c r="A73" s="39"/>
      <c r="B73" s="57"/>
      <c r="C73" s="57"/>
      <c r="D73" s="57"/>
      <c r="E73" s="57"/>
    </row>
    <row r="74" spans="1:5">
      <c r="A74" s="39"/>
      <c r="B74" s="57"/>
      <c r="C74" s="57"/>
      <c r="D74" s="57"/>
      <c r="E74" s="57"/>
    </row>
    <row r="75" spans="1:5">
      <c r="A75" s="104" t="s">
        <v>86</v>
      </c>
      <c r="B75" s="22" t="s">
        <v>194</v>
      </c>
      <c r="C75" s="22" t="s">
        <v>195</v>
      </c>
      <c r="D75" s="22" t="s">
        <v>203</v>
      </c>
      <c r="E75" s="22" t="s">
        <v>204</v>
      </c>
    </row>
    <row r="76" spans="1:5">
      <c r="A76" s="25">
        <v>2001</v>
      </c>
      <c r="B76" s="123">
        <v>4.6500000000000004</v>
      </c>
      <c r="C76" s="123">
        <v>4.46</v>
      </c>
      <c r="D76" s="123">
        <v>4.33</v>
      </c>
      <c r="E76" s="124">
        <v>4.62</v>
      </c>
    </row>
    <row r="77" spans="1:5">
      <c r="A77" s="25">
        <v>2002</v>
      </c>
      <c r="B77" s="123">
        <v>4.7300000000000004</v>
      </c>
      <c r="C77" s="123">
        <v>4.54</v>
      </c>
      <c r="D77" s="123">
        <v>4.58</v>
      </c>
      <c r="E77" s="124">
        <v>4.71</v>
      </c>
    </row>
    <row r="78" spans="1:5">
      <c r="A78" s="25">
        <v>2003</v>
      </c>
      <c r="B78" s="123">
        <v>4.8099999999999996</v>
      </c>
      <c r="C78" s="123">
        <v>4.7</v>
      </c>
      <c r="D78" s="123">
        <v>4.78</v>
      </c>
      <c r="E78" s="124">
        <v>4.79</v>
      </c>
    </row>
    <row r="79" spans="1:5">
      <c r="A79" s="25">
        <v>2004</v>
      </c>
      <c r="B79" s="123">
        <v>4.8600000000000003</v>
      </c>
      <c r="C79" s="123">
        <v>4.7699999999999996</v>
      </c>
      <c r="D79" s="123">
        <v>4.6399999999999997</v>
      </c>
      <c r="E79" s="124">
        <v>4.8600000000000003</v>
      </c>
    </row>
    <row r="80" spans="1:5">
      <c r="A80" s="25">
        <v>2005</v>
      </c>
      <c r="B80" s="123">
        <v>4.9000000000000004</v>
      </c>
      <c r="C80" s="123">
        <v>4.8</v>
      </c>
      <c r="D80" s="123">
        <v>4.7300000000000004</v>
      </c>
      <c r="E80" s="124">
        <v>4.9400000000000004</v>
      </c>
    </row>
    <row r="81" spans="1:5">
      <c r="A81" s="25">
        <v>2006</v>
      </c>
      <c r="B81" s="123">
        <v>4.9400000000000004</v>
      </c>
      <c r="C81" s="123">
        <v>4.99</v>
      </c>
      <c r="D81" s="123">
        <v>4.84</v>
      </c>
      <c r="E81" s="124">
        <v>5.04</v>
      </c>
    </row>
    <row r="82" spans="1:5">
      <c r="A82" s="25">
        <v>2007</v>
      </c>
      <c r="B82" s="123">
        <v>5.16</v>
      </c>
      <c r="C82" s="123">
        <v>5.01</v>
      </c>
      <c r="D82" s="123">
        <v>4.8</v>
      </c>
      <c r="E82" s="124">
        <v>5.14</v>
      </c>
    </row>
    <row r="83" spans="1:5">
      <c r="A83" s="25">
        <v>2008</v>
      </c>
      <c r="B83" s="123">
        <v>5.25</v>
      </c>
      <c r="C83" s="123">
        <v>5.08</v>
      </c>
      <c r="D83" s="123">
        <v>4.99</v>
      </c>
      <c r="E83" s="124">
        <v>5.22</v>
      </c>
    </row>
    <row r="84" spans="1:5">
      <c r="A84" s="25">
        <v>2009</v>
      </c>
      <c r="B84" s="123">
        <v>5.33</v>
      </c>
      <c r="C84" s="123">
        <v>5.31</v>
      </c>
      <c r="D84" s="123">
        <v>5.1100000000000003</v>
      </c>
      <c r="E84" s="124">
        <v>5.37</v>
      </c>
    </row>
    <row r="85" spans="1:5">
      <c r="A85" s="25">
        <v>2010</v>
      </c>
      <c r="B85" s="123">
        <v>5.48</v>
      </c>
      <c r="C85" s="123">
        <v>5.41</v>
      </c>
      <c r="D85" s="123">
        <v>5.17</v>
      </c>
      <c r="E85" s="124">
        <v>5.48</v>
      </c>
    </row>
    <row r="86" spans="1:5">
      <c r="A86" s="25">
        <v>2011</v>
      </c>
      <c r="B86" s="123">
        <v>5.55</v>
      </c>
      <c r="C86" s="123">
        <v>5.42</v>
      </c>
      <c r="D86" s="123">
        <v>5.25</v>
      </c>
      <c r="E86" s="124">
        <v>5.51</v>
      </c>
    </row>
    <row r="87" spans="1:5">
      <c r="A87" s="25">
        <v>2012</v>
      </c>
      <c r="B87" s="123">
        <v>5.53</v>
      </c>
      <c r="C87" s="123">
        <v>5.5</v>
      </c>
      <c r="D87" s="123">
        <v>5.28</v>
      </c>
      <c r="E87" s="124">
        <v>5.56</v>
      </c>
    </row>
    <row r="88" spans="1:5">
      <c r="A88" s="25">
        <v>2013</v>
      </c>
      <c r="B88" s="123">
        <v>5.56</v>
      </c>
      <c r="C88" s="123">
        <v>5.45</v>
      </c>
      <c r="D88" s="123">
        <v>5.33</v>
      </c>
      <c r="E88" s="124">
        <v>5.51</v>
      </c>
    </row>
    <row r="89" spans="1:5">
      <c r="A89" s="25">
        <v>2014</v>
      </c>
      <c r="B89" s="123">
        <v>5.54</v>
      </c>
      <c r="C89" s="123">
        <v>5.29</v>
      </c>
      <c r="D89" s="123">
        <v>5.34</v>
      </c>
      <c r="E89" s="124">
        <v>5.44</v>
      </c>
    </row>
    <row r="90" spans="1:5">
      <c r="A90" s="39"/>
      <c r="B90" s="57"/>
      <c r="C90" s="57"/>
      <c r="D90" s="57"/>
      <c r="E90" s="57"/>
    </row>
    <row r="91" spans="1:5">
      <c r="A91" s="39"/>
      <c r="B91" s="57"/>
      <c r="C91" s="57"/>
      <c r="D91" s="57"/>
      <c r="E91" s="57"/>
    </row>
    <row r="92" spans="1:5">
      <c r="A92" s="104" t="s">
        <v>37</v>
      </c>
      <c r="B92" s="22" t="s">
        <v>194</v>
      </c>
      <c r="C92" s="22" t="s">
        <v>195</v>
      </c>
      <c r="D92" s="22" t="s">
        <v>203</v>
      </c>
      <c r="E92" s="22" t="s">
        <v>204</v>
      </c>
    </row>
    <row r="93" spans="1:5">
      <c r="A93" s="25">
        <v>2001</v>
      </c>
      <c r="B93" s="35">
        <v>90622</v>
      </c>
      <c r="C93" s="35">
        <v>74615</v>
      </c>
      <c r="D93" s="35">
        <v>78717</v>
      </c>
      <c r="E93" s="122">
        <v>76017</v>
      </c>
    </row>
    <row r="94" spans="1:5">
      <c r="A94" s="25">
        <v>2002</v>
      </c>
      <c r="B94" s="35">
        <v>96986</v>
      </c>
      <c r="C94" s="35">
        <v>63009</v>
      </c>
      <c r="D94" s="35">
        <v>100418</v>
      </c>
      <c r="E94" s="122">
        <v>67871</v>
      </c>
    </row>
    <row r="95" spans="1:5">
      <c r="A95" s="25">
        <v>2003</v>
      </c>
      <c r="B95" s="35">
        <v>100156</v>
      </c>
      <c r="C95" s="35">
        <v>59073</v>
      </c>
      <c r="D95" s="35">
        <v>97245</v>
      </c>
      <c r="E95" s="122">
        <v>61614</v>
      </c>
    </row>
    <row r="96" spans="1:5">
      <c r="A96" s="25">
        <v>2004</v>
      </c>
      <c r="B96" s="35">
        <v>99769</v>
      </c>
      <c r="C96" s="35">
        <v>66270</v>
      </c>
      <c r="D96" s="35">
        <v>99363</v>
      </c>
      <c r="E96" s="122">
        <v>68107</v>
      </c>
    </row>
    <row r="97" spans="1:5">
      <c r="A97" s="25">
        <v>2005</v>
      </c>
      <c r="B97" s="35">
        <v>96458</v>
      </c>
      <c r="C97" s="35">
        <v>62551</v>
      </c>
      <c r="D97" s="35">
        <v>88246</v>
      </c>
      <c r="E97" s="122">
        <v>66755</v>
      </c>
    </row>
    <row r="98" spans="1:5">
      <c r="A98" s="25">
        <v>2006</v>
      </c>
      <c r="B98" s="35">
        <v>97476</v>
      </c>
      <c r="C98" s="35">
        <v>68923</v>
      </c>
      <c r="D98" s="35">
        <v>90326</v>
      </c>
      <c r="E98" s="122">
        <v>69742</v>
      </c>
    </row>
    <row r="99" spans="1:5">
      <c r="A99" s="25">
        <v>2007</v>
      </c>
      <c r="B99" s="35">
        <v>95456</v>
      </c>
      <c r="C99" s="35">
        <v>70259</v>
      </c>
      <c r="D99" s="35">
        <v>79911</v>
      </c>
      <c r="E99" s="122">
        <v>73559</v>
      </c>
    </row>
    <row r="100" spans="1:5">
      <c r="A100" s="25">
        <v>2008</v>
      </c>
      <c r="B100" s="35">
        <v>97735</v>
      </c>
      <c r="C100" s="35">
        <v>69651</v>
      </c>
      <c r="D100" s="35">
        <v>87837</v>
      </c>
      <c r="E100" s="122">
        <v>74688</v>
      </c>
    </row>
    <row r="101" spans="1:5">
      <c r="A101" s="25">
        <v>2009</v>
      </c>
      <c r="B101" s="35">
        <v>96504</v>
      </c>
      <c r="C101" s="35">
        <v>76444</v>
      </c>
      <c r="D101" s="35">
        <v>83573</v>
      </c>
      <c r="E101" s="122">
        <v>77157</v>
      </c>
    </row>
    <row r="102" spans="1:5">
      <c r="A102" s="25">
        <v>2010</v>
      </c>
      <c r="B102" s="35">
        <v>94064</v>
      </c>
      <c r="C102" s="35">
        <v>72190</v>
      </c>
      <c r="D102" s="35">
        <v>87657</v>
      </c>
      <c r="E102" s="122">
        <v>73070</v>
      </c>
    </row>
    <row r="103" spans="1:5">
      <c r="A103" s="25">
        <v>2011</v>
      </c>
      <c r="B103" s="35">
        <v>108773</v>
      </c>
      <c r="C103" s="35">
        <v>77143</v>
      </c>
      <c r="D103" s="35">
        <v>83662</v>
      </c>
      <c r="E103" s="122">
        <v>79770</v>
      </c>
    </row>
    <row r="104" spans="1:5">
      <c r="A104" s="25">
        <v>2012</v>
      </c>
      <c r="B104" s="35">
        <v>87020</v>
      </c>
      <c r="C104" s="35">
        <v>61662</v>
      </c>
      <c r="D104" s="35">
        <v>75087</v>
      </c>
      <c r="E104" s="122">
        <v>63809</v>
      </c>
    </row>
    <row r="105" spans="1:5">
      <c r="A105" s="25">
        <v>2013</v>
      </c>
      <c r="B105" s="35">
        <v>90916</v>
      </c>
      <c r="C105" s="35">
        <v>59437</v>
      </c>
      <c r="D105" s="35">
        <v>76849</v>
      </c>
      <c r="E105" s="122">
        <v>60729</v>
      </c>
    </row>
    <row r="106" spans="1:5">
      <c r="A106" s="25">
        <v>2014</v>
      </c>
      <c r="B106" s="35">
        <v>95352</v>
      </c>
      <c r="C106" s="35">
        <v>61729</v>
      </c>
      <c r="D106" s="35">
        <v>77584</v>
      </c>
      <c r="E106" s="122">
        <v>66634</v>
      </c>
    </row>
    <row r="109" spans="1:5">
      <c r="A109" s="104" t="s">
        <v>175</v>
      </c>
      <c r="B109" s="22" t="s">
        <v>194</v>
      </c>
      <c r="C109" s="22" t="s">
        <v>195</v>
      </c>
      <c r="D109" s="22" t="s">
        <v>203</v>
      </c>
      <c r="E109" s="22" t="s">
        <v>204</v>
      </c>
    </row>
    <row r="110" spans="1:5">
      <c r="A110" s="25">
        <v>2001</v>
      </c>
      <c r="B110" s="127">
        <v>16.59</v>
      </c>
      <c r="C110" s="127">
        <v>17.350000000000001</v>
      </c>
      <c r="D110" s="127">
        <v>16.21</v>
      </c>
      <c r="E110" s="128">
        <v>16.809999999999999</v>
      </c>
    </row>
    <row r="111" spans="1:5">
      <c r="A111" s="25">
        <v>2002</v>
      </c>
      <c r="B111" s="127">
        <v>17.71</v>
      </c>
      <c r="C111" s="127">
        <v>16.98</v>
      </c>
      <c r="D111" s="127">
        <v>16.91</v>
      </c>
      <c r="E111" s="128">
        <v>16.93</v>
      </c>
    </row>
    <row r="112" spans="1:5">
      <c r="A112" s="25">
        <v>2003</v>
      </c>
      <c r="B112" s="127">
        <v>15.69</v>
      </c>
      <c r="C112" s="127">
        <v>15.6</v>
      </c>
      <c r="D112" s="127">
        <v>16.25</v>
      </c>
      <c r="E112" s="128">
        <v>15.44</v>
      </c>
    </row>
    <row r="113" spans="1:5">
      <c r="A113" s="25">
        <v>2004</v>
      </c>
      <c r="B113" s="127">
        <v>16.82</v>
      </c>
      <c r="C113" s="127">
        <v>17.07</v>
      </c>
      <c r="D113" s="127">
        <v>17.02</v>
      </c>
      <c r="E113" s="128">
        <v>16.96</v>
      </c>
    </row>
    <row r="114" spans="1:5">
      <c r="A114" s="25">
        <v>2005</v>
      </c>
      <c r="B114" s="127">
        <v>16.72</v>
      </c>
      <c r="C114" s="127">
        <v>16.02</v>
      </c>
      <c r="D114" s="127">
        <v>16.5</v>
      </c>
      <c r="E114" s="128">
        <v>16.16</v>
      </c>
    </row>
    <row r="115" spans="1:5">
      <c r="A115" s="25">
        <v>2006</v>
      </c>
      <c r="B115" s="127">
        <v>16.079999999999998</v>
      </c>
      <c r="C115" s="127">
        <v>16.2</v>
      </c>
      <c r="D115" s="127">
        <v>15.87</v>
      </c>
      <c r="E115" s="128">
        <v>16.190000000000001</v>
      </c>
    </row>
    <row r="116" spans="1:5">
      <c r="A116" s="25">
        <v>2007</v>
      </c>
      <c r="B116" s="127">
        <v>14.72</v>
      </c>
      <c r="C116" s="127">
        <v>14.52</v>
      </c>
      <c r="D116" s="127">
        <v>15.21</v>
      </c>
      <c r="E116" s="128">
        <v>14.82</v>
      </c>
    </row>
    <row r="117" spans="1:5">
      <c r="A117" s="25">
        <v>2008</v>
      </c>
      <c r="B117" s="127">
        <v>14.67</v>
      </c>
      <c r="C117" s="127">
        <v>15.06</v>
      </c>
      <c r="D117" s="127">
        <v>15.48</v>
      </c>
      <c r="E117" s="128">
        <v>14.91</v>
      </c>
    </row>
    <row r="118" spans="1:5">
      <c r="A118" s="25">
        <v>2009</v>
      </c>
      <c r="B118" s="127">
        <v>15.35</v>
      </c>
      <c r="C118" s="127">
        <v>15.44</v>
      </c>
      <c r="D118" s="127">
        <v>15.78</v>
      </c>
      <c r="E118" s="128">
        <v>15.36</v>
      </c>
    </row>
    <row r="119" spans="1:5">
      <c r="A119" s="25">
        <v>2010</v>
      </c>
      <c r="B119" s="127">
        <v>15.26</v>
      </c>
      <c r="C119" s="127">
        <v>15.28</v>
      </c>
      <c r="D119" s="127">
        <v>15.81</v>
      </c>
      <c r="E119" s="128">
        <v>15.15</v>
      </c>
    </row>
    <row r="120" spans="1:5">
      <c r="A120" s="25">
        <v>2011</v>
      </c>
      <c r="B120" s="127">
        <v>16.11</v>
      </c>
      <c r="C120" s="127">
        <v>15.91</v>
      </c>
      <c r="D120" s="127">
        <v>16.21</v>
      </c>
      <c r="E120" s="128">
        <v>15.87</v>
      </c>
    </row>
    <row r="121" spans="1:5">
      <c r="A121" s="25">
        <v>2012</v>
      </c>
      <c r="B121" s="127">
        <v>14.85</v>
      </c>
      <c r="C121" s="127">
        <v>14.7</v>
      </c>
      <c r="D121" s="127">
        <v>14.76</v>
      </c>
      <c r="E121" s="128">
        <v>14.68</v>
      </c>
    </row>
    <row r="122" spans="1:5">
      <c r="A122" s="25">
        <v>2013</v>
      </c>
      <c r="B122" s="127">
        <v>14.4</v>
      </c>
      <c r="C122" s="127">
        <v>13.75</v>
      </c>
      <c r="D122" s="127">
        <v>14.26</v>
      </c>
      <c r="E122" s="128">
        <v>13.88</v>
      </c>
    </row>
    <row r="123" spans="1:5">
      <c r="A123" s="25">
        <v>2014</v>
      </c>
      <c r="B123" s="127">
        <v>14.51</v>
      </c>
      <c r="C123" s="127">
        <v>14.45</v>
      </c>
      <c r="D123" s="127">
        <v>14.69</v>
      </c>
      <c r="E123" s="128">
        <v>14.54</v>
      </c>
    </row>
    <row r="124" spans="1:5">
      <c r="A124" s="39"/>
      <c r="B124" s="57"/>
      <c r="C124" s="57"/>
      <c r="D124" s="57"/>
      <c r="E124" s="57"/>
    </row>
    <row r="125" spans="1:5">
      <c r="A125" s="39"/>
      <c r="B125" s="57"/>
      <c r="C125" s="57"/>
      <c r="D125" s="57"/>
      <c r="E125" s="57"/>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19.xml><?xml version="1.0" encoding="utf-8"?>
<worksheet xmlns="http://schemas.openxmlformats.org/spreadsheetml/2006/main" xmlns:r="http://schemas.openxmlformats.org/officeDocument/2006/relationships">
  <sheetPr codeName="Feuil9"/>
  <dimension ref="A1:K123"/>
  <sheetViews>
    <sheetView zoomScaleNormal="100" workbookViewId="0"/>
  </sheetViews>
  <sheetFormatPr baseColWidth="10" defaultRowHeight="12"/>
  <cols>
    <col min="1" max="1" width="32.28515625" style="151" customWidth="1"/>
    <col min="2" max="2" width="13.7109375" style="152" bestFit="1" customWidth="1"/>
    <col min="3" max="3" width="9.7109375" style="152" bestFit="1" customWidth="1"/>
    <col min="4" max="7" width="10.7109375" style="152" bestFit="1" customWidth="1"/>
    <col min="8" max="8" width="11.7109375" style="152" bestFit="1" customWidth="1"/>
    <col min="9" max="9" width="13.28515625" style="152" bestFit="1" customWidth="1"/>
    <col min="10" max="10" width="7.28515625" style="152" customWidth="1"/>
    <col min="11" max="16384" width="11.42578125" style="151"/>
  </cols>
  <sheetData>
    <row r="1" spans="1:11" s="144" customFormat="1" ht="12.75">
      <c r="B1" s="145"/>
      <c r="C1" s="145"/>
      <c r="D1" s="145"/>
      <c r="E1" s="145"/>
      <c r="F1" s="145"/>
      <c r="G1" s="145"/>
      <c r="H1" s="145"/>
      <c r="I1" s="145"/>
      <c r="J1" s="145"/>
      <c r="K1" s="145"/>
    </row>
    <row r="2" spans="1:11" s="147" customFormat="1" ht="12.75">
      <c r="A2" s="3" t="s">
        <v>79</v>
      </c>
      <c r="B2" s="146"/>
      <c r="C2" s="146"/>
      <c r="D2" s="146"/>
      <c r="E2" s="146"/>
      <c r="F2" s="146"/>
      <c r="G2" s="146"/>
      <c r="H2" s="146"/>
      <c r="I2" s="146"/>
      <c r="J2" s="146"/>
      <c r="K2" s="146"/>
    </row>
    <row r="3" spans="1:11" s="144" customFormat="1" ht="12.75">
      <c r="B3" s="145"/>
      <c r="C3" s="145"/>
      <c r="D3" s="145"/>
      <c r="E3" s="145"/>
      <c r="F3" s="145"/>
      <c r="G3" s="145"/>
      <c r="H3" s="145"/>
      <c r="I3" s="145"/>
      <c r="J3" s="145"/>
      <c r="K3" s="145"/>
    </row>
    <row r="4" spans="1:11" s="144" customFormat="1" ht="12.75">
      <c r="B4" s="145"/>
      <c r="C4" s="145"/>
      <c r="D4" s="145"/>
      <c r="E4" s="145"/>
      <c r="F4" s="145"/>
      <c r="G4" s="145"/>
      <c r="H4" s="145"/>
      <c r="I4" s="145"/>
      <c r="J4" s="145"/>
      <c r="K4" s="145"/>
    </row>
    <row r="5" spans="1:11" s="150" customFormat="1">
      <c r="A5" s="148" t="s">
        <v>99</v>
      </c>
      <c r="B5" s="149"/>
      <c r="C5" s="149"/>
      <c r="D5" s="149"/>
      <c r="E5" s="149"/>
      <c r="F5" s="149"/>
      <c r="G5" s="149"/>
      <c r="H5" s="149"/>
      <c r="I5" s="149"/>
      <c r="J5" s="149"/>
    </row>
    <row r="6" spans="1:11" s="150" customFormat="1" ht="3" customHeight="1">
      <c r="A6" s="148"/>
      <c r="B6" s="149"/>
      <c r="C6" s="149"/>
      <c r="D6" s="149"/>
      <c r="E6" s="149"/>
      <c r="F6" s="149"/>
      <c r="G6" s="149"/>
      <c r="H6" s="149"/>
      <c r="I6" s="149"/>
      <c r="J6" s="149"/>
    </row>
    <row r="7" spans="1:11" s="150" customFormat="1">
      <c r="A7" s="104" t="s">
        <v>5</v>
      </c>
      <c r="B7" s="22" t="s">
        <v>41</v>
      </c>
      <c r="C7" s="22" t="s">
        <v>111</v>
      </c>
      <c r="D7" s="22" t="s">
        <v>134</v>
      </c>
      <c r="E7" s="22" t="s">
        <v>135</v>
      </c>
      <c r="F7" s="22" t="s">
        <v>136</v>
      </c>
      <c r="G7" s="22" t="s">
        <v>137</v>
      </c>
      <c r="H7" s="22" t="s">
        <v>114</v>
      </c>
      <c r="I7" s="22" t="s">
        <v>96</v>
      </c>
      <c r="J7" s="22" t="s">
        <v>81</v>
      </c>
    </row>
    <row r="8" spans="1:11" s="150" customFormat="1">
      <c r="A8" s="25">
        <v>2001</v>
      </c>
      <c r="B8" s="35">
        <v>15</v>
      </c>
      <c r="C8" s="35">
        <v>104</v>
      </c>
      <c r="D8" s="35">
        <v>129</v>
      </c>
      <c r="E8" s="35">
        <v>104</v>
      </c>
      <c r="F8" s="35">
        <v>167</v>
      </c>
      <c r="G8" s="35">
        <v>155</v>
      </c>
      <c r="H8" s="35">
        <v>156</v>
      </c>
      <c r="I8" s="35">
        <v>140</v>
      </c>
      <c r="J8" s="122">
        <f t="shared" ref="J8:J19" si="0">SUM(B8:I8)</f>
        <v>970</v>
      </c>
    </row>
    <row r="9" spans="1:11" s="150" customFormat="1">
      <c r="A9" s="25">
        <v>2002</v>
      </c>
      <c r="B9" s="35">
        <v>11</v>
      </c>
      <c r="C9" s="35">
        <v>90</v>
      </c>
      <c r="D9" s="35">
        <v>140</v>
      </c>
      <c r="E9" s="35">
        <v>112</v>
      </c>
      <c r="F9" s="35">
        <v>173</v>
      </c>
      <c r="G9" s="35">
        <v>165</v>
      </c>
      <c r="H9" s="35">
        <v>155</v>
      </c>
      <c r="I9" s="35">
        <v>125</v>
      </c>
      <c r="J9" s="122">
        <f t="shared" si="0"/>
        <v>971</v>
      </c>
    </row>
    <row r="10" spans="1:11" s="150" customFormat="1">
      <c r="A10" s="25">
        <v>2003</v>
      </c>
      <c r="B10" s="35">
        <v>26</v>
      </c>
      <c r="C10" s="35">
        <v>143</v>
      </c>
      <c r="D10" s="35">
        <v>152</v>
      </c>
      <c r="E10" s="35">
        <v>119</v>
      </c>
      <c r="F10" s="35">
        <v>173</v>
      </c>
      <c r="G10" s="35">
        <v>148</v>
      </c>
      <c r="H10" s="35">
        <v>152</v>
      </c>
      <c r="I10" s="35">
        <v>114</v>
      </c>
      <c r="J10" s="122">
        <f t="shared" si="0"/>
        <v>1027</v>
      </c>
    </row>
    <row r="11" spans="1:11" s="150" customFormat="1">
      <c r="A11" s="25">
        <v>2004</v>
      </c>
      <c r="B11" s="35">
        <v>15</v>
      </c>
      <c r="C11" s="35">
        <v>103</v>
      </c>
      <c r="D11" s="35">
        <v>135</v>
      </c>
      <c r="E11" s="35">
        <v>126</v>
      </c>
      <c r="F11" s="35">
        <v>187</v>
      </c>
      <c r="G11" s="35">
        <v>186</v>
      </c>
      <c r="H11" s="35">
        <v>156</v>
      </c>
      <c r="I11" s="35">
        <v>149</v>
      </c>
      <c r="J11" s="122">
        <f t="shared" si="0"/>
        <v>1057</v>
      </c>
    </row>
    <row r="12" spans="1:11" s="150" customFormat="1">
      <c r="A12" s="25">
        <v>2005</v>
      </c>
      <c r="B12" s="35">
        <v>22</v>
      </c>
      <c r="C12" s="35">
        <v>137</v>
      </c>
      <c r="D12" s="35">
        <v>149</v>
      </c>
      <c r="E12" s="35">
        <v>122</v>
      </c>
      <c r="F12" s="35">
        <v>172</v>
      </c>
      <c r="G12" s="35">
        <v>179</v>
      </c>
      <c r="H12" s="35">
        <v>157</v>
      </c>
      <c r="I12" s="35">
        <v>125</v>
      </c>
      <c r="J12" s="122">
        <f t="shared" si="0"/>
        <v>1063</v>
      </c>
    </row>
    <row r="13" spans="1:11" s="150" customFormat="1">
      <c r="A13" s="25">
        <v>2006</v>
      </c>
      <c r="B13" s="35">
        <v>11</v>
      </c>
      <c r="C13" s="35">
        <v>100</v>
      </c>
      <c r="D13" s="35">
        <v>145</v>
      </c>
      <c r="E13" s="35">
        <v>132</v>
      </c>
      <c r="F13" s="35">
        <v>179</v>
      </c>
      <c r="G13" s="35">
        <v>201</v>
      </c>
      <c r="H13" s="35">
        <v>156</v>
      </c>
      <c r="I13" s="35">
        <v>149</v>
      </c>
      <c r="J13" s="122">
        <f t="shared" si="0"/>
        <v>1073</v>
      </c>
    </row>
    <row r="14" spans="1:11" s="150" customFormat="1">
      <c r="A14" s="25">
        <v>2007</v>
      </c>
      <c r="B14" s="35">
        <v>15</v>
      </c>
      <c r="C14" s="35">
        <v>108</v>
      </c>
      <c r="D14" s="35">
        <v>150</v>
      </c>
      <c r="E14" s="35">
        <v>124</v>
      </c>
      <c r="F14" s="35">
        <v>172</v>
      </c>
      <c r="G14" s="35">
        <v>190</v>
      </c>
      <c r="H14" s="35">
        <v>144</v>
      </c>
      <c r="I14" s="35">
        <v>138</v>
      </c>
      <c r="J14" s="122">
        <f t="shared" si="0"/>
        <v>1041</v>
      </c>
    </row>
    <row r="15" spans="1:11" s="150" customFormat="1">
      <c r="A15" s="25">
        <v>2008</v>
      </c>
      <c r="B15" s="35">
        <v>14</v>
      </c>
      <c r="C15" s="35">
        <v>100</v>
      </c>
      <c r="D15" s="35">
        <v>135</v>
      </c>
      <c r="E15" s="35">
        <v>119</v>
      </c>
      <c r="F15" s="35">
        <v>149</v>
      </c>
      <c r="G15" s="35">
        <v>173</v>
      </c>
      <c r="H15" s="35">
        <v>147</v>
      </c>
      <c r="I15" s="35">
        <v>147</v>
      </c>
      <c r="J15" s="122">
        <f t="shared" si="0"/>
        <v>984</v>
      </c>
    </row>
    <row r="16" spans="1:11" s="150" customFormat="1">
      <c r="A16" s="25">
        <v>2009</v>
      </c>
      <c r="B16" s="35">
        <v>12</v>
      </c>
      <c r="C16" s="35">
        <v>115</v>
      </c>
      <c r="D16" s="35">
        <v>163</v>
      </c>
      <c r="E16" s="35">
        <v>120</v>
      </c>
      <c r="F16" s="35">
        <v>160</v>
      </c>
      <c r="G16" s="35">
        <v>190</v>
      </c>
      <c r="H16" s="35">
        <v>143</v>
      </c>
      <c r="I16" s="35">
        <v>156</v>
      </c>
      <c r="J16" s="122">
        <f t="shared" si="0"/>
        <v>1059</v>
      </c>
    </row>
    <row r="17" spans="1:10" s="150" customFormat="1">
      <c r="A17" s="25">
        <v>2010</v>
      </c>
      <c r="B17" s="35">
        <v>14</v>
      </c>
      <c r="C17" s="35">
        <v>114</v>
      </c>
      <c r="D17" s="35">
        <v>162</v>
      </c>
      <c r="E17" s="35">
        <v>132</v>
      </c>
      <c r="F17" s="35">
        <v>171</v>
      </c>
      <c r="G17" s="35">
        <v>176</v>
      </c>
      <c r="H17" s="35">
        <v>150</v>
      </c>
      <c r="I17" s="35">
        <v>158</v>
      </c>
      <c r="J17" s="122">
        <f t="shared" si="0"/>
        <v>1077</v>
      </c>
    </row>
    <row r="18" spans="1:10" s="148" customFormat="1">
      <c r="A18" s="25">
        <v>2011</v>
      </c>
      <c r="B18" s="35">
        <v>19</v>
      </c>
      <c r="C18" s="35">
        <v>101</v>
      </c>
      <c r="D18" s="35">
        <v>143</v>
      </c>
      <c r="E18" s="35">
        <v>149</v>
      </c>
      <c r="F18" s="35">
        <v>168</v>
      </c>
      <c r="G18" s="35">
        <v>201</v>
      </c>
      <c r="H18" s="35">
        <v>156</v>
      </c>
      <c r="I18" s="35">
        <v>169</v>
      </c>
      <c r="J18" s="122">
        <f t="shared" si="0"/>
        <v>1106</v>
      </c>
    </row>
    <row r="19" spans="1:10" s="148" customFormat="1">
      <c r="A19" s="25">
        <v>2012</v>
      </c>
      <c r="B19" s="35">
        <v>23</v>
      </c>
      <c r="C19" s="35">
        <v>139</v>
      </c>
      <c r="D19" s="35">
        <v>165</v>
      </c>
      <c r="E19" s="35">
        <v>139</v>
      </c>
      <c r="F19" s="35">
        <v>171</v>
      </c>
      <c r="G19" s="35">
        <v>195</v>
      </c>
      <c r="H19" s="35">
        <v>147</v>
      </c>
      <c r="I19" s="35">
        <v>153</v>
      </c>
      <c r="J19" s="122">
        <f t="shared" si="0"/>
        <v>1132</v>
      </c>
    </row>
    <row r="20" spans="1:10" s="148" customFormat="1">
      <c r="A20" s="25">
        <v>2013</v>
      </c>
      <c r="B20" s="35">
        <v>38</v>
      </c>
      <c r="C20" s="35">
        <v>159</v>
      </c>
      <c r="D20" s="35">
        <v>162</v>
      </c>
      <c r="E20" s="35">
        <v>144</v>
      </c>
      <c r="F20" s="35">
        <v>162</v>
      </c>
      <c r="G20" s="35">
        <v>175</v>
      </c>
      <c r="H20" s="35">
        <v>157</v>
      </c>
      <c r="I20" s="35">
        <v>151</v>
      </c>
      <c r="J20" s="122">
        <f t="shared" ref="J20:J21" si="1">SUM(B20:I20)</f>
        <v>1148</v>
      </c>
    </row>
    <row r="21" spans="1:10" s="148" customFormat="1">
      <c r="A21" s="25">
        <v>2014</v>
      </c>
      <c r="B21" s="35">
        <v>25</v>
      </c>
      <c r="C21" s="35">
        <v>129</v>
      </c>
      <c r="D21" s="35">
        <v>155</v>
      </c>
      <c r="E21" s="35">
        <v>138</v>
      </c>
      <c r="F21" s="35">
        <v>172</v>
      </c>
      <c r="G21" s="35">
        <v>200</v>
      </c>
      <c r="H21" s="35">
        <v>169</v>
      </c>
      <c r="I21" s="35">
        <v>171</v>
      </c>
      <c r="J21" s="122">
        <f t="shared" si="1"/>
        <v>1159</v>
      </c>
    </row>
    <row r="22" spans="1:10" s="150" customFormat="1">
      <c r="A22" s="111"/>
      <c r="B22" s="112"/>
      <c r="C22" s="112"/>
      <c r="D22" s="112"/>
      <c r="E22" s="112"/>
      <c r="F22" s="112"/>
      <c r="G22" s="112"/>
      <c r="H22" s="112"/>
      <c r="I22" s="112"/>
      <c r="J22" s="112"/>
    </row>
    <row r="23" spans="1:10" s="150" customFormat="1">
      <c r="A23" s="44"/>
      <c r="B23" s="64"/>
      <c r="C23" s="64"/>
      <c r="D23" s="64"/>
      <c r="E23" s="64"/>
      <c r="F23" s="64"/>
      <c r="G23" s="64"/>
      <c r="H23" s="64"/>
      <c r="I23" s="64"/>
      <c r="J23" s="64"/>
    </row>
    <row r="24" spans="1:10" s="150" customFormat="1">
      <c r="A24" s="104" t="s">
        <v>58</v>
      </c>
      <c r="B24" s="22" t="s">
        <v>41</v>
      </c>
      <c r="C24" s="22" t="s">
        <v>111</v>
      </c>
      <c r="D24" s="22" t="s">
        <v>134</v>
      </c>
      <c r="E24" s="22" t="s">
        <v>135</v>
      </c>
      <c r="F24" s="22" t="s">
        <v>136</v>
      </c>
      <c r="G24" s="22" t="s">
        <v>137</v>
      </c>
      <c r="H24" s="22" t="s">
        <v>114</v>
      </c>
      <c r="I24" s="22" t="s">
        <v>96</v>
      </c>
      <c r="J24" s="22" t="s">
        <v>81</v>
      </c>
    </row>
    <row r="25" spans="1:10" s="150" customFormat="1">
      <c r="A25" s="25">
        <v>2001</v>
      </c>
      <c r="B25" s="127">
        <v>0.21</v>
      </c>
      <c r="C25" s="127">
        <v>1.55</v>
      </c>
      <c r="D25" s="127">
        <v>2.89</v>
      </c>
      <c r="E25" s="127">
        <v>3.34</v>
      </c>
      <c r="F25" s="127">
        <v>7.13</v>
      </c>
      <c r="G25" s="127">
        <v>11.15</v>
      </c>
      <c r="H25" s="127">
        <v>23.87</v>
      </c>
      <c r="I25" s="127">
        <v>49.86</v>
      </c>
      <c r="J25" s="128">
        <f t="shared" ref="J25:J36" si="2">SUM(B25:I25)</f>
        <v>100</v>
      </c>
    </row>
    <row r="26" spans="1:10" s="150" customFormat="1">
      <c r="A26" s="25">
        <v>2002</v>
      </c>
      <c r="B26" s="127">
        <v>0.12</v>
      </c>
      <c r="C26" s="127">
        <v>1.56</v>
      </c>
      <c r="D26" s="127">
        <v>3.36</v>
      </c>
      <c r="E26" s="127">
        <v>3.75</v>
      </c>
      <c r="F26" s="127">
        <v>8.27</v>
      </c>
      <c r="G26" s="127">
        <v>11.45</v>
      </c>
      <c r="H26" s="127">
        <v>24.71</v>
      </c>
      <c r="I26" s="127">
        <v>46.77</v>
      </c>
      <c r="J26" s="128">
        <f t="shared" si="2"/>
        <v>99.990000000000009</v>
      </c>
    </row>
    <row r="27" spans="1:10" s="150" customFormat="1">
      <c r="A27" s="25">
        <v>2003</v>
      </c>
      <c r="B27" s="127">
        <v>0.28000000000000003</v>
      </c>
      <c r="C27" s="127">
        <v>2.56</v>
      </c>
      <c r="D27" s="127">
        <v>3.69</v>
      </c>
      <c r="E27" s="127">
        <v>4.22</v>
      </c>
      <c r="F27" s="127">
        <v>8.26</v>
      </c>
      <c r="G27" s="127">
        <v>11.69</v>
      </c>
      <c r="H27" s="127">
        <v>23.77</v>
      </c>
      <c r="I27" s="127">
        <v>45.54</v>
      </c>
      <c r="J27" s="128">
        <f t="shared" si="2"/>
        <v>100.00999999999999</v>
      </c>
    </row>
    <row r="28" spans="1:10" s="150" customFormat="1">
      <c r="A28" s="25">
        <v>2004</v>
      </c>
      <c r="B28" s="127">
        <v>0.15</v>
      </c>
      <c r="C28" s="127">
        <v>1.64</v>
      </c>
      <c r="D28" s="127">
        <v>2.65</v>
      </c>
      <c r="E28" s="127">
        <v>3.5</v>
      </c>
      <c r="F28" s="127">
        <v>7.83</v>
      </c>
      <c r="G28" s="127">
        <v>12.18</v>
      </c>
      <c r="H28" s="127">
        <v>20.97</v>
      </c>
      <c r="I28" s="127">
        <v>51.09</v>
      </c>
      <c r="J28" s="128">
        <f t="shared" si="2"/>
        <v>100.01</v>
      </c>
    </row>
    <row r="29" spans="1:10" s="150" customFormat="1">
      <c r="A29" s="25">
        <v>2005</v>
      </c>
      <c r="B29" s="127">
        <v>0.28000000000000003</v>
      </c>
      <c r="C29" s="127">
        <v>2.29</v>
      </c>
      <c r="D29" s="127">
        <v>3.24</v>
      </c>
      <c r="E29" s="127">
        <v>4.1100000000000003</v>
      </c>
      <c r="F29" s="127">
        <v>7.41</v>
      </c>
      <c r="G29" s="127">
        <v>13.57</v>
      </c>
      <c r="H29" s="127">
        <v>23.79</v>
      </c>
      <c r="I29" s="127">
        <v>45.31</v>
      </c>
      <c r="J29" s="128">
        <f t="shared" si="2"/>
        <v>100</v>
      </c>
    </row>
    <row r="30" spans="1:10" s="150" customFormat="1">
      <c r="A30" s="25">
        <v>2006</v>
      </c>
      <c r="B30" s="127">
        <v>0.14000000000000001</v>
      </c>
      <c r="C30" s="127">
        <v>1.44</v>
      </c>
      <c r="D30" s="127">
        <v>2.74</v>
      </c>
      <c r="E30" s="127">
        <v>3.88</v>
      </c>
      <c r="F30" s="127">
        <v>6.68</v>
      </c>
      <c r="G30" s="127">
        <v>13.41</v>
      </c>
      <c r="H30" s="127">
        <v>21.56</v>
      </c>
      <c r="I30" s="127">
        <v>50.14</v>
      </c>
      <c r="J30" s="128">
        <f t="shared" si="2"/>
        <v>99.99</v>
      </c>
    </row>
    <row r="31" spans="1:10" s="150" customFormat="1">
      <c r="A31" s="25">
        <v>2007</v>
      </c>
      <c r="B31" s="127">
        <v>0.2</v>
      </c>
      <c r="C31" s="127">
        <v>1.67</v>
      </c>
      <c r="D31" s="127">
        <v>3.03</v>
      </c>
      <c r="E31" s="127">
        <v>3.69</v>
      </c>
      <c r="F31" s="127">
        <v>6.99</v>
      </c>
      <c r="G31" s="127">
        <v>14.17</v>
      </c>
      <c r="H31" s="127">
        <v>20.95</v>
      </c>
      <c r="I31" s="127">
        <v>49.29</v>
      </c>
      <c r="J31" s="128">
        <f t="shared" si="2"/>
        <v>99.990000000000009</v>
      </c>
    </row>
    <row r="32" spans="1:10" s="150" customFormat="1">
      <c r="A32" s="25">
        <v>2008</v>
      </c>
      <c r="B32" s="127">
        <v>0.18</v>
      </c>
      <c r="C32" s="127">
        <v>1.51</v>
      </c>
      <c r="D32" s="127">
        <v>2.97</v>
      </c>
      <c r="E32" s="127">
        <v>3.57</v>
      </c>
      <c r="F32" s="127">
        <v>5.95</v>
      </c>
      <c r="G32" s="127">
        <v>12.5</v>
      </c>
      <c r="H32" s="127">
        <v>21.23</v>
      </c>
      <c r="I32" s="127">
        <v>52.08</v>
      </c>
      <c r="J32" s="128">
        <f t="shared" si="2"/>
        <v>99.99</v>
      </c>
    </row>
    <row r="33" spans="1:10" s="148" customFormat="1">
      <c r="A33" s="25">
        <v>2009</v>
      </c>
      <c r="B33" s="127">
        <v>0.17</v>
      </c>
      <c r="C33" s="127">
        <v>1.68</v>
      </c>
      <c r="D33" s="127">
        <v>3.44</v>
      </c>
      <c r="E33" s="127">
        <v>3.27</v>
      </c>
      <c r="F33" s="127">
        <v>6.61</v>
      </c>
      <c r="G33" s="127">
        <v>12.98</v>
      </c>
      <c r="H33" s="127">
        <v>19.98</v>
      </c>
      <c r="I33" s="127">
        <v>51.88</v>
      </c>
      <c r="J33" s="128">
        <f t="shared" si="2"/>
        <v>100.01</v>
      </c>
    </row>
    <row r="34" spans="1:10" s="150" customFormat="1">
      <c r="A34" s="25">
        <v>2010</v>
      </c>
      <c r="B34" s="127">
        <v>0.18</v>
      </c>
      <c r="C34" s="127">
        <v>1.67</v>
      </c>
      <c r="D34" s="127">
        <v>3.33</v>
      </c>
      <c r="E34" s="127">
        <v>3.65</v>
      </c>
      <c r="F34" s="127">
        <v>6.91</v>
      </c>
      <c r="G34" s="127">
        <v>11.62</v>
      </c>
      <c r="H34" s="127">
        <v>20.18</v>
      </c>
      <c r="I34" s="127">
        <v>52.46</v>
      </c>
      <c r="J34" s="128">
        <f t="shared" si="2"/>
        <v>100</v>
      </c>
    </row>
    <row r="35" spans="1:10" s="150" customFormat="1">
      <c r="A35" s="25">
        <v>2011</v>
      </c>
      <c r="B35" s="127">
        <v>0.23</v>
      </c>
      <c r="C35" s="127">
        <v>1.51</v>
      </c>
      <c r="D35" s="127">
        <v>2.79</v>
      </c>
      <c r="E35" s="127">
        <v>3.78</v>
      </c>
      <c r="F35" s="127">
        <v>6.39</v>
      </c>
      <c r="G35" s="127">
        <v>12.21</v>
      </c>
      <c r="H35" s="127">
        <v>19.399999999999999</v>
      </c>
      <c r="I35" s="127">
        <v>53.7</v>
      </c>
      <c r="J35" s="128">
        <f t="shared" si="2"/>
        <v>100.01</v>
      </c>
    </row>
    <row r="36" spans="1:10" s="150" customFormat="1">
      <c r="A36" s="25">
        <v>2012</v>
      </c>
      <c r="B36" s="127">
        <v>0.25</v>
      </c>
      <c r="C36" s="127">
        <v>2.2000000000000002</v>
      </c>
      <c r="D36" s="127">
        <v>3.37</v>
      </c>
      <c r="E36" s="127">
        <v>3.74</v>
      </c>
      <c r="F36" s="127">
        <v>6.5</v>
      </c>
      <c r="G36" s="127">
        <v>12.87</v>
      </c>
      <c r="H36" s="127">
        <v>20.39</v>
      </c>
      <c r="I36" s="127">
        <v>50.68</v>
      </c>
      <c r="J36" s="128">
        <f t="shared" si="2"/>
        <v>100</v>
      </c>
    </row>
    <row r="37" spans="1:10" s="150" customFormat="1">
      <c r="A37" s="25">
        <v>2013</v>
      </c>
      <c r="B37" s="127">
        <v>0.46</v>
      </c>
      <c r="C37" s="127">
        <v>2.4</v>
      </c>
      <c r="D37" s="127">
        <v>3.46</v>
      </c>
      <c r="E37" s="127">
        <v>4.1399999999999997</v>
      </c>
      <c r="F37" s="127">
        <v>6.28</v>
      </c>
      <c r="G37" s="127">
        <v>11.98</v>
      </c>
      <c r="H37" s="127">
        <v>21.3</v>
      </c>
      <c r="I37" s="127">
        <v>49.98</v>
      </c>
      <c r="J37" s="128">
        <f t="shared" ref="J37:J38" si="3">SUM(B37:I37)</f>
        <v>100</v>
      </c>
    </row>
    <row r="38" spans="1:10" s="150" customFormat="1">
      <c r="A38" s="25">
        <v>2014</v>
      </c>
      <c r="B38" s="127">
        <v>0.28000000000000003</v>
      </c>
      <c r="C38" s="127">
        <v>1.94</v>
      </c>
      <c r="D38" s="127">
        <v>2.93</v>
      </c>
      <c r="E38" s="127">
        <v>3.53</v>
      </c>
      <c r="F38" s="127">
        <v>5.93</v>
      </c>
      <c r="G38" s="127">
        <v>11.8</v>
      </c>
      <c r="H38" s="127">
        <v>20.6</v>
      </c>
      <c r="I38" s="127">
        <v>52.99</v>
      </c>
      <c r="J38" s="128">
        <f t="shared" si="3"/>
        <v>100</v>
      </c>
    </row>
    <row r="39" spans="1:10" s="150" customFormat="1">
      <c r="A39" s="44"/>
      <c r="B39" s="64"/>
      <c r="C39" s="64"/>
      <c r="D39" s="64"/>
      <c r="E39" s="64"/>
      <c r="F39" s="64"/>
      <c r="G39" s="64"/>
      <c r="H39" s="64"/>
      <c r="I39" s="64"/>
      <c r="J39" s="64"/>
    </row>
    <row r="40" spans="1:10" s="150" customFormat="1">
      <c r="A40" s="44"/>
      <c r="B40" s="64"/>
      <c r="C40" s="64"/>
      <c r="D40" s="64"/>
      <c r="E40" s="64"/>
      <c r="F40" s="64"/>
      <c r="G40" s="64"/>
      <c r="H40" s="64"/>
      <c r="I40" s="64"/>
      <c r="J40" s="64"/>
    </row>
    <row r="41" spans="1:10" s="150" customFormat="1">
      <c r="A41" s="104" t="s">
        <v>88</v>
      </c>
      <c r="B41" s="22" t="s">
        <v>41</v>
      </c>
      <c r="C41" s="22" t="s">
        <v>111</v>
      </c>
      <c r="D41" s="22" t="s">
        <v>134</v>
      </c>
      <c r="E41" s="22" t="s">
        <v>135</v>
      </c>
      <c r="F41" s="22" t="s">
        <v>136</v>
      </c>
      <c r="G41" s="22" t="s">
        <v>137</v>
      </c>
      <c r="H41" s="22" t="s">
        <v>114</v>
      </c>
      <c r="I41" s="22" t="s">
        <v>96</v>
      </c>
      <c r="J41" s="22" t="s">
        <v>81</v>
      </c>
    </row>
    <row r="42" spans="1:10" s="150" customFormat="1">
      <c r="A42" s="25">
        <v>2001</v>
      </c>
      <c r="B42" s="127">
        <v>0.13</v>
      </c>
      <c r="C42" s="127">
        <v>1.68</v>
      </c>
      <c r="D42" s="127">
        <v>3.25</v>
      </c>
      <c r="E42" s="127">
        <v>3.63</v>
      </c>
      <c r="F42" s="127">
        <v>8.24</v>
      </c>
      <c r="G42" s="127">
        <v>12.11</v>
      </c>
      <c r="H42" s="127">
        <v>21.92</v>
      </c>
      <c r="I42" s="127">
        <v>49.04</v>
      </c>
      <c r="J42" s="128">
        <f t="shared" ref="J42:J53" si="4">SUM(B42:I42)</f>
        <v>100</v>
      </c>
    </row>
    <row r="43" spans="1:10" s="150" customFormat="1">
      <c r="A43" s="25">
        <v>2002</v>
      </c>
      <c r="B43" s="127">
        <v>0.08</v>
      </c>
      <c r="C43" s="127">
        <v>1.51</v>
      </c>
      <c r="D43" s="127">
        <v>3.63</v>
      </c>
      <c r="E43" s="127">
        <v>4.0599999999999996</v>
      </c>
      <c r="F43" s="127">
        <v>8.9</v>
      </c>
      <c r="G43" s="127">
        <v>13.2</v>
      </c>
      <c r="H43" s="127">
        <v>22.86</v>
      </c>
      <c r="I43" s="127">
        <v>45.76</v>
      </c>
      <c r="J43" s="128">
        <f t="shared" si="4"/>
        <v>100</v>
      </c>
    </row>
    <row r="44" spans="1:10" s="150" customFormat="1">
      <c r="A44" s="25">
        <v>2003</v>
      </c>
      <c r="B44" s="127">
        <v>0.19</v>
      </c>
      <c r="C44" s="127">
        <v>2.46</v>
      </c>
      <c r="D44" s="127">
        <v>4.04</v>
      </c>
      <c r="E44" s="127">
        <v>4.41</v>
      </c>
      <c r="F44" s="127">
        <v>9.02</v>
      </c>
      <c r="G44" s="127">
        <v>12.35</v>
      </c>
      <c r="H44" s="127">
        <v>22.97</v>
      </c>
      <c r="I44" s="127">
        <v>44.56</v>
      </c>
      <c r="J44" s="128">
        <f t="shared" si="4"/>
        <v>100</v>
      </c>
    </row>
    <row r="45" spans="1:10" s="150" customFormat="1">
      <c r="A45" s="25">
        <v>2004</v>
      </c>
      <c r="B45" s="127">
        <v>0.1</v>
      </c>
      <c r="C45" s="127">
        <v>1.51</v>
      </c>
      <c r="D45" s="127">
        <v>3.03</v>
      </c>
      <c r="E45" s="127">
        <v>3.94</v>
      </c>
      <c r="F45" s="127">
        <v>8.26</v>
      </c>
      <c r="G45" s="127">
        <v>13.26</v>
      </c>
      <c r="H45" s="127">
        <v>19.95</v>
      </c>
      <c r="I45" s="127">
        <v>49.95</v>
      </c>
      <c r="J45" s="128">
        <f t="shared" si="4"/>
        <v>100</v>
      </c>
    </row>
    <row r="46" spans="1:10" s="150" customFormat="1">
      <c r="A46" s="25">
        <v>2005</v>
      </c>
      <c r="B46" s="127">
        <v>0.18</v>
      </c>
      <c r="C46" s="127">
        <v>2.15</v>
      </c>
      <c r="D46" s="127">
        <v>3.69</v>
      </c>
      <c r="E46" s="127">
        <v>4.1900000000000004</v>
      </c>
      <c r="F46" s="127">
        <v>8.32</v>
      </c>
      <c r="G46" s="127">
        <v>13.88</v>
      </c>
      <c r="H46" s="127">
        <v>22</v>
      </c>
      <c r="I46" s="127">
        <v>45.6</v>
      </c>
      <c r="J46" s="128">
        <f t="shared" si="4"/>
        <v>100.01</v>
      </c>
    </row>
    <row r="47" spans="1:10" s="150" customFormat="1">
      <c r="A47" s="25">
        <v>2006</v>
      </c>
      <c r="B47" s="127">
        <v>0.08</v>
      </c>
      <c r="C47" s="127">
        <v>1.43</v>
      </c>
      <c r="D47" s="127">
        <v>3.22</v>
      </c>
      <c r="E47" s="127">
        <v>4.08</v>
      </c>
      <c r="F47" s="127">
        <v>7.77</v>
      </c>
      <c r="G47" s="127">
        <v>14.06</v>
      </c>
      <c r="H47" s="127">
        <v>19.77</v>
      </c>
      <c r="I47" s="127">
        <v>49.6</v>
      </c>
      <c r="J47" s="128">
        <f t="shared" si="4"/>
        <v>100.00999999999999</v>
      </c>
    </row>
    <row r="48" spans="1:10" s="148" customFormat="1">
      <c r="A48" s="25">
        <v>2007</v>
      </c>
      <c r="B48" s="127">
        <v>0.11</v>
      </c>
      <c r="C48" s="127">
        <v>1.74</v>
      </c>
      <c r="D48" s="127">
        <v>3.64</v>
      </c>
      <c r="E48" s="127">
        <v>4.1900000000000004</v>
      </c>
      <c r="F48" s="127">
        <v>8.2100000000000009</v>
      </c>
      <c r="G48" s="127">
        <v>14.34</v>
      </c>
      <c r="H48" s="127">
        <v>19.440000000000001</v>
      </c>
      <c r="I48" s="127">
        <v>48.34</v>
      </c>
      <c r="J48" s="128">
        <f t="shared" si="4"/>
        <v>100.01</v>
      </c>
    </row>
    <row r="49" spans="1:10" s="150" customFormat="1">
      <c r="A49" s="25">
        <v>2008</v>
      </c>
      <c r="B49" s="127">
        <v>0.1</v>
      </c>
      <c r="C49" s="127">
        <v>1.54</v>
      </c>
      <c r="D49" s="127">
        <v>3.19</v>
      </c>
      <c r="E49" s="127">
        <v>3.87</v>
      </c>
      <c r="F49" s="127">
        <v>6.95</v>
      </c>
      <c r="G49" s="127">
        <v>12.6</v>
      </c>
      <c r="H49" s="127">
        <v>19.190000000000001</v>
      </c>
      <c r="I49" s="127">
        <v>52.56</v>
      </c>
      <c r="J49" s="128">
        <f t="shared" si="4"/>
        <v>100</v>
      </c>
    </row>
    <row r="50" spans="1:10" s="150" customFormat="1">
      <c r="A50" s="25">
        <v>2009</v>
      </c>
      <c r="B50" s="127">
        <v>7.0000000000000007E-2</v>
      </c>
      <c r="C50" s="127">
        <v>1.65</v>
      </c>
      <c r="D50" s="127">
        <v>3.66</v>
      </c>
      <c r="E50" s="127">
        <v>3.68</v>
      </c>
      <c r="F50" s="127">
        <v>7.08</v>
      </c>
      <c r="G50" s="127">
        <v>13.1</v>
      </c>
      <c r="H50" s="127">
        <v>17.7</v>
      </c>
      <c r="I50" s="127">
        <v>53.06</v>
      </c>
      <c r="J50" s="128">
        <f t="shared" si="4"/>
        <v>100</v>
      </c>
    </row>
    <row r="51" spans="1:10" s="150" customFormat="1">
      <c r="A51" s="25">
        <v>2010</v>
      </c>
      <c r="B51" s="127">
        <v>0.08</v>
      </c>
      <c r="C51" s="127">
        <v>1.57</v>
      </c>
      <c r="D51" s="127">
        <v>3.53</v>
      </c>
      <c r="E51" s="127">
        <v>3.94</v>
      </c>
      <c r="F51" s="127">
        <v>7.37</v>
      </c>
      <c r="G51" s="127">
        <v>11.96</v>
      </c>
      <c r="H51" s="127">
        <v>18.149999999999999</v>
      </c>
      <c r="I51" s="127">
        <v>53.38</v>
      </c>
      <c r="J51" s="128">
        <f t="shared" si="4"/>
        <v>99.97999999999999</v>
      </c>
    </row>
    <row r="52" spans="1:10" s="150" customFormat="1">
      <c r="A52" s="25">
        <v>2011</v>
      </c>
      <c r="B52" s="127">
        <v>0.12</v>
      </c>
      <c r="C52" s="127">
        <v>1.34</v>
      </c>
      <c r="D52" s="127">
        <v>2.93</v>
      </c>
      <c r="E52" s="127">
        <v>4.28</v>
      </c>
      <c r="F52" s="127">
        <v>6.83</v>
      </c>
      <c r="G52" s="127">
        <v>12.74</v>
      </c>
      <c r="H52" s="127">
        <v>17.559999999999999</v>
      </c>
      <c r="I52" s="127">
        <v>54.2</v>
      </c>
      <c r="J52" s="128">
        <f t="shared" si="4"/>
        <v>100</v>
      </c>
    </row>
    <row r="53" spans="1:10" s="150" customFormat="1">
      <c r="A53" s="25">
        <v>2012</v>
      </c>
      <c r="B53" s="127">
        <v>0.14000000000000001</v>
      </c>
      <c r="C53" s="127">
        <v>1.9</v>
      </c>
      <c r="D53" s="127">
        <v>3.58</v>
      </c>
      <c r="E53" s="127">
        <v>4.21</v>
      </c>
      <c r="F53" s="127">
        <v>7.38</v>
      </c>
      <c r="G53" s="127">
        <v>13.19</v>
      </c>
      <c r="H53" s="127">
        <v>17.920000000000002</v>
      </c>
      <c r="I53" s="127">
        <v>51.68</v>
      </c>
      <c r="J53" s="128">
        <f t="shared" si="4"/>
        <v>100</v>
      </c>
    </row>
    <row r="54" spans="1:10" s="150" customFormat="1">
      <c r="A54" s="25">
        <v>2013</v>
      </c>
      <c r="B54" s="127">
        <v>0.23</v>
      </c>
      <c r="C54" s="127">
        <v>2.17</v>
      </c>
      <c r="D54" s="127">
        <v>3.53</v>
      </c>
      <c r="E54" s="127">
        <v>4.3899999999999997</v>
      </c>
      <c r="F54" s="127">
        <v>6.93</v>
      </c>
      <c r="G54" s="127">
        <v>11.83</v>
      </c>
      <c r="H54" s="127">
        <v>19.16</v>
      </c>
      <c r="I54" s="127">
        <v>51.76</v>
      </c>
      <c r="J54" s="128">
        <f t="shared" ref="J54:J55" si="5">SUM(B54:I54)</f>
        <v>100</v>
      </c>
    </row>
    <row r="55" spans="1:10" s="150" customFormat="1">
      <c r="A55" s="25">
        <v>2014</v>
      </c>
      <c r="B55" s="127">
        <v>0.15</v>
      </c>
      <c r="C55" s="127">
        <v>1.61</v>
      </c>
      <c r="D55" s="127">
        <v>2.98</v>
      </c>
      <c r="E55" s="127">
        <v>3.73</v>
      </c>
      <c r="F55" s="127">
        <v>6.47</v>
      </c>
      <c r="G55" s="127">
        <v>11.96</v>
      </c>
      <c r="H55" s="127">
        <v>18.53</v>
      </c>
      <c r="I55" s="127">
        <v>54.58</v>
      </c>
      <c r="J55" s="128">
        <f t="shared" si="5"/>
        <v>100.01</v>
      </c>
    </row>
    <row r="56" spans="1:10" s="150" customFormat="1">
      <c r="A56" s="39"/>
      <c r="B56" s="57"/>
      <c r="C56" s="57"/>
      <c r="D56" s="57"/>
      <c r="E56" s="57"/>
      <c r="F56" s="57"/>
      <c r="G56" s="57"/>
      <c r="H56" s="57"/>
      <c r="I56" s="57"/>
      <c r="J56" s="57"/>
    </row>
    <row r="57" spans="1:10" s="150" customFormat="1">
      <c r="A57" s="39"/>
      <c r="B57" s="57"/>
      <c r="C57" s="57"/>
      <c r="D57" s="57"/>
      <c r="E57" s="57"/>
      <c r="F57" s="57"/>
      <c r="G57" s="57"/>
      <c r="H57" s="57"/>
      <c r="I57" s="57"/>
      <c r="J57" s="57"/>
    </row>
    <row r="58" spans="1:10" s="150" customFormat="1">
      <c r="A58" s="104" t="s">
        <v>87</v>
      </c>
      <c r="B58" s="22" t="s">
        <v>41</v>
      </c>
      <c r="C58" s="22" t="s">
        <v>111</v>
      </c>
      <c r="D58" s="22" t="s">
        <v>134</v>
      </c>
      <c r="E58" s="22" t="s">
        <v>135</v>
      </c>
      <c r="F58" s="22" t="s">
        <v>136</v>
      </c>
      <c r="G58" s="22" t="s">
        <v>137</v>
      </c>
      <c r="H58" s="22" t="s">
        <v>114</v>
      </c>
      <c r="I58" s="22" t="s">
        <v>96</v>
      </c>
      <c r="J58" s="22" t="s">
        <v>81</v>
      </c>
    </row>
    <row r="59" spans="1:10">
      <c r="A59" s="25">
        <v>2001</v>
      </c>
      <c r="B59" s="127">
        <v>0.1</v>
      </c>
      <c r="C59" s="127">
        <v>1.3</v>
      </c>
      <c r="D59" s="127">
        <v>2.6</v>
      </c>
      <c r="E59" s="127">
        <v>3.07</v>
      </c>
      <c r="F59" s="127">
        <v>7.11</v>
      </c>
      <c r="G59" s="127">
        <v>10.93</v>
      </c>
      <c r="H59" s="127">
        <v>21.91</v>
      </c>
      <c r="I59" s="127">
        <v>52.98</v>
      </c>
      <c r="J59" s="128">
        <f t="shared" ref="J59:J69" si="6">SUM(B59:I59)</f>
        <v>100</v>
      </c>
    </row>
    <row r="60" spans="1:10">
      <c r="A60" s="25">
        <v>2002</v>
      </c>
      <c r="B60" s="127">
        <v>7.0000000000000007E-2</v>
      </c>
      <c r="C60" s="127">
        <v>1.19</v>
      </c>
      <c r="D60" s="127">
        <v>3.01</v>
      </c>
      <c r="E60" s="127">
        <v>3.46</v>
      </c>
      <c r="F60" s="127">
        <v>7.78</v>
      </c>
      <c r="G60" s="127">
        <v>12.03</v>
      </c>
      <c r="H60" s="127">
        <v>22.97</v>
      </c>
      <c r="I60" s="127">
        <v>49.5</v>
      </c>
      <c r="J60" s="128">
        <f t="shared" si="6"/>
        <v>100.00999999999999</v>
      </c>
    </row>
    <row r="61" spans="1:10">
      <c r="A61" s="25">
        <v>2003</v>
      </c>
      <c r="B61" s="127">
        <v>0.16</v>
      </c>
      <c r="C61" s="127">
        <v>1.96</v>
      </c>
      <c r="D61" s="127">
        <v>3.33</v>
      </c>
      <c r="E61" s="127">
        <v>3.76</v>
      </c>
      <c r="F61" s="127">
        <v>7.92</v>
      </c>
      <c r="G61" s="127">
        <v>11.32</v>
      </c>
      <c r="H61" s="127">
        <v>23.3</v>
      </c>
      <c r="I61" s="127">
        <v>48.26</v>
      </c>
      <c r="J61" s="128">
        <f t="shared" si="6"/>
        <v>100.00999999999999</v>
      </c>
    </row>
    <row r="62" spans="1:10">
      <c r="A62" s="25">
        <v>2004</v>
      </c>
      <c r="B62" s="127">
        <v>0.08</v>
      </c>
      <c r="C62" s="127">
        <v>1.2</v>
      </c>
      <c r="D62" s="127">
        <v>2.46</v>
      </c>
      <c r="E62" s="127">
        <v>3.29</v>
      </c>
      <c r="F62" s="127">
        <v>7.16</v>
      </c>
      <c r="G62" s="127">
        <v>12.13</v>
      </c>
      <c r="H62" s="127">
        <v>19.8</v>
      </c>
      <c r="I62" s="127">
        <v>53.87</v>
      </c>
      <c r="J62" s="128">
        <f t="shared" si="6"/>
        <v>99.990000000000009</v>
      </c>
    </row>
    <row r="63" spans="1:10">
      <c r="A63" s="25">
        <v>2005</v>
      </c>
      <c r="B63" s="127">
        <v>0.14000000000000001</v>
      </c>
      <c r="C63" s="127">
        <v>1.71</v>
      </c>
      <c r="D63" s="127">
        <v>3.03</v>
      </c>
      <c r="E63" s="127">
        <v>3.56</v>
      </c>
      <c r="F63" s="127">
        <v>7.19</v>
      </c>
      <c r="G63" s="127">
        <v>12.63</v>
      </c>
      <c r="H63" s="127">
        <v>22.25</v>
      </c>
      <c r="I63" s="127">
        <v>49.48</v>
      </c>
      <c r="J63" s="128">
        <f t="shared" si="6"/>
        <v>99.99</v>
      </c>
    </row>
    <row r="64" spans="1:10">
      <c r="A64" s="25">
        <v>2006</v>
      </c>
      <c r="B64" s="127">
        <v>7.0000000000000007E-2</v>
      </c>
      <c r="C64" s="127">
        <v>1.1399999999999999</v>
      </c>
      <c r="D64" s="127">
        <v>2.64</v>
      </c>
      <c r="E64" s="127">
        <v>3.49</v>
      </c>
      <c r="F64" s="127">
        <v>6.57</v>
      </c>
      <c r="G64" s="127">
        <v>12.64</v>
      </c>
      <c r="H64" s="127">
        <v>19.77</v>
      </c>
      <c r="I64" s="127">
        <v>53.68</v>
      </c>
      <c r="J64" s="128">
        <f t="shared" si="6"/>
        <v>100</v>
      </c>
    </row>
    <row r="65" spans="1:10">
      <c r="A65" s="25">
        <v>2007</v>
      </c>
      <c r="B65" s="127">
        <v>0.09</v>
      </c>
      <c r="C65" s="127">
        <v>1.4</v>
      </c>
      <c r="D65" s="127">
        <v>2.93</v>
      </c>
      <c r="E65" s="127">
        <v>3.58</v>
      </c>
      <c r="F65" s="127">
        <v>7</v>
      </c>
      <c r="G65" s="127">
        <v>12.92</v>
      </c>
      <c r="H65" s="127">
        <v>19.59</v>
      </c>
      <c r="I65" s="127">
        <v>52.48</v>
      </c>
      <c r="J65" s="128">
        <f t="shared" si="6"/>
        <v>99.990000000000009</v>
      </c>
    </row>
    <row r="66" spans="1:10">
      <c r="A66" s="25">
        <v>2008</v>
      </c>
      <c r="B66" s="127">
        <v>0.08</v>
      </c>
      <c r="C66" s="127">
        <v>1.26</v>
      </c>
      <c r="D66" s="127">
        <v>2.58</v>
      </c>
      <c r="E66" s="127">
        <v>3.24</v>
      </c>
      <c r="F66" s="127">
        <v>5.85</v>
      </c>
      <c r="G66" s="127">
        <v>11.07</v>
      </c>
      <c r="H66" s="127">
        <v>19.03</v>
      </c>
      <c r="I66" s="127">
        <v>56.89</v>
      </c>
      <c r="J66" s="128">
        <f t="shared" si="6"/>
        <v>100</v>
      </c>
    </row>
    <row r="67" spans="1:10">
      <c r="A67" s="25">
        <v>2009</v>
      </c>
      <c r="B67" s="127">
        <v>0.06</v>
      </c>
      <c r="C67" s="127">
        <v>1.33</v>
      </c>
      <c r="D67" s="127">
        <v>2.91</v>
      </c>
      <c r="E67" s="127">
        <v>2.99</v>
      </c>
      <c r="F67" s="127">
        <v>6.03</v>
      </c>
      <c r="G67" s="127">
        <v>11.55</v>
      </c>
      <c r="H67" s="127">
        <v>17.510000000000002</v>
      </c>
      <c r="I67" s="127">
        <v>57.62</v>
      </c>
      <c r="J67" s="128">
        <f t="shared" si="6"/>
        <v>100</v>
      </c>
    </row>
    <row r="68" spans="1:10">
      <c r="A68" s="25">
        <v>2010</v>
      </c>
      <c r="B68" s="127">
        <v>7.0000000000000007E-2</v>
      </c>
      <c r="C68" s="127">
        <v>1.24</v>
      </c>
      <c r="D68" s="127">
        <v>2.73</v>
      </c>
      <c r="E68" s="127">
        <v>3.23</v>
      </c>
      <c r="F68" s="127">
        <v>6.23</v>
      </c>
      <c r="G68" s="127">
        <v>10.42</v>
      </c>
      <c r="H68" s="127">
        <v>17.510000000000002</v>
      </c>
      <c r="I68" s="127">
        <v>58.58</v>
      </c>
      <c r="J68" s="128">
        <f t="shared" si="6"/>
        <v>100.01</v>
      </c>
    </row>
    <row r="69" spans="1:10">
      <c r="A69" s="25">
        <v>2011</v>
      </c>
      <c r="B69" s="127">
        <v>0.1</v>
      </c>
      <c r="C69" s="127">
        <v>1.06</v>
      </c>
      <c r="D69" s="127">
        <v>2.34</v>
      </c>
      <c r="E69" s="127">
        <v>3.47</v>
      </c>
      <c r="F69" s="127">
        <v>5.79</v>
      </c>
      <c r="G69" s="127">
        <v>11.14</v>
      </c>
      <c r="H69" s="127">
        <v>16.98</v>
      </c>
      <c r="I69" s="127">
        <v>59.12</v>
      </c>
      <c r="J69" s="128">
        <f t="shared" si="6"/>
        <v>100</v>
      </c>
    </row>
    <row r="70" spans="1:10">
      <c r="A70" s="25">
        <v>2012</v>
      </c>
      <c r="B70" s="127">
        <v>0.11</v>
      </c>
      <c r="C70" s="127">
        <v>1.53</v>
      </c>
      <c r="D70" s="127">
        <v>2.87</v>
      </c>
      <c r="E70" s="127">
        <v>3.47</v>
      </c>
      <c r="F70" s="127">
        <v>6.24</v>
      </c>
      <c r="G70" s="127">
        <v>11.73</v>
      </c>
      <c r="H70" s="127">
        <v>17.72</v>
      </c>
      <c r="I70" s="127">
        <v>56.33</v>
      </c>
      <c r="J70" s="128">
        <f t="shared" ref="J70:J71" si="7">SUM(B70:I70)</f>
        <v>100</v>
      </c>
    </row>
    <row r="71" spans="1:10">
      <c r="A71" s="25">
        <v>2013</v>
      </c>
      <c r="B71" s="127">
        <v>0.18</v>
      </c>
      <c r="C71" s="127">
        <v>1.73</v>
      </c>
      <c r="D71" s="127">
        <v>2.87</v>
      </c>
      <c r="E71" s="127">
        <v>3.6</v>
      </c>
      <c r="F71" s="127">
        <v>5.95</v>
      </c>
      <c r="G71" s="127">
        <v>10.63</v>
      </c>
      <c r="H71" s="127">
        <v>18.760000000000002</v>
      </c>
      <c r="I71" s="127">
        <v>56.29</v>
      </c>
      <c r="J71" s="128">
        <f t="shared" si="7"/>
        <v>100.00999999999999</v>
      </c>
    </row>
    <row r="72" spans="1:10">
      <c r="A72" s="25">
        <v>2014</v>
      </c>
      <c r="B72" s="127">
        <v>0.12</v>
      </c>
      <c r="C72" s="127">
        <v>1.33</v>
      </c>
      <c r="D72" s="127">
        <v>2.44</v>
      </c>
      <c r="E72" s="127">
        <v>3.11</v>
      </c>
      <c r="F72" s="127">
        <v>5.51</v>
      </c>
      <c r="G72" s="127">
        <v>10.66</v>
      </c>
      <c r="H72" s="127">
        <v>17.96</v>
      </c>
      <c r="I72" s="127">
        <v>58.87</v>
      </c>
      <c r="J72" s="128">
        <f t="shared" ref="J72" si="8">SUM(B72:I72)</f>
        <v>100</v>
      </c>
    </row>
    <row r="73" spans="1:10">
      <c r="A73" s="39"/>
      <c r="B73" s="57"/>
      <c r="C73" s="57"/>
      <c r="D73" s="57"/>
      <c r="E73" s="57"/>
      <c r="F73" s="57"/>
      <c r="G73" s="57"/>
      <c r="H73" s="57"/>
      <c r="I73" s="57"/>
      <c r="J73" s="57"/>
    </row>
    <row r="74" spans="1:10">
      <c r="A74" s="39"/>
      <c r="B74" s="57"/>
      <c r="C74" s="57"/>
      <c r="D74" s="57"/>
      <c r="E74" s="57"/>
      <c r="F74" s="57"/>
      <c r="G74" s="57"/>
      <c r="H74" s="57"/>
      <c r="I74" s="57"/>
      <c r="J74" s="57"/>
    </row>
    <row r="75" spans="1:10">
      <c r="A75" s="104" t="s">
        <v>86</v>
      </c>
      <c r="B75" s="22" t="s">
        <v>41</v>
      </c>
      <c r="C75" s="22" t="s">
        <v>111</v>
      </c>
      <c r="D75" s="22" t="s">
        <v>134</v>
      </c>
      <c r="E75" s="22" t="s">
        <v>135</v>
      </c>
      <c r="F75" s="22" t="s">
        <v>136</v>
      </c>
      <c r="G75" s="22" t="s">
        <v>137</v>
      </c>
      <c r="H75" s="22" t="s">
        <v>114</v>
      </c>
      <c r="I75" s="22" t="s">
        <v>96</v>
      </c>
      <c r="J75" s="22" t="s">
        <v>81</v>
      </c>
    </row>
    <row r="76" spans="1:10">
      <c r="A76" s="25">
        <v>2001</v>
      </c>
      <c r="B76" s="123">
        <v>3.81</v>
      </c>
      <c r="C76" s="123">
        <v>3.78</v>
      </c>
      <c r="D76" s="123">
        <v>3.91</v>
      </c>
      <c r="E76" s="123">
        <v>4.13</v>
      </c>
      <c r="F76" s="123">
        <v>4.22</v>
      </c>
      <c r="G76" s="123">
        <v>4.41</v>
      </c>
      <c r="H76" s="123">
        <v>4.88</v>
      </c>
      <c r="I76" s="123">
        <v>5.28</v>
      </c>
      <c r="J76" s="124">
        <v>4.8899999999999997</v>
      </c>
    </row>
    <row r="77" spans="1:10">
      <c r="A77" s="25">
        <v>2002</v>
      </c>
      <c r="B77" s="123">
        <v>4.42</v>
      </c>
      <c r="C77" s="123">
        <v>3.92</v>
      </c>
      <c r="D77" s="123">
        <v>4.09</v>
      </c>
      <c r="E77" s="123">
        <v>4.21</v>
      </c>
      <c r="F77" s="123">
        <v>4.32</v>
      </c>
      <c r="G77" s="123">
        <v>4.51</v>
      </c>
      <c r="H77" s="123">
        <v>4.97</v>
      </c>
      <c r="I77" s="123">
        <v>5.35</v>
      </c>
      <c r="J77" s="124">
        <v>4.95</v>
      </c>
    </row>
    <row r="78" spans="1:10">
      <c r="A78" s="25">
        <v>2003</v>
      </c>
      <c r="B78" s="123">
        <v>4.16</v>
      </c>
      <c r="C78" s="123">
        <v>4</v>
      </c>
      <c r="D78" s="123">
        <v>4.13</v>
      </c>
      <c r="E78" s="123">
        <v>4.28</v>
      </c>
      <c r="F78" s="123">
        <v>4.4000000000000004</v>
      </c>
      <c r="G78" s="123">
        <v>4.5999999999999996</v>
      </c>
      <c r="H78" s="123">
        <v>5.09</v>
      </c>
      <c r="I78" s="123">
        <v>5.43</v>
      </c>
      <c r="J78" s="124">
        <v>5.0199999999999996</v>
      </c>
    </row>
    <row r="79" spans="1:10">
      <c r="A79" s="25">
        <v>2004</v>
      </c>
      <c r="B79" s="123">
        <v>4.18</v>
      </c>
      <c r="C79" s="123">
        <v>4.04</v>
      </c>
      <c r="D79" s="123">
        <v>4.1399999999999997</v>
      </c>
      <c r="E79" s="123">
        <v>4.25</v>
      </c>
      <c r="F79" s="123">
        <v>4.41</v>
      </c>
      <c r="G79" s="123">
        <v>4.66</v>
      </c>
      <c r="H79" s="123">
        <v>5.0599999999999996</v>
      </c>
      <c r="I79" s="123">
        <v>5.49</v>
      </c>
      <c r="J79" s="124">
        <v>5.09</v>
      </c>
    </row>
    <row r="80" spans="1:10">
      <c r="A80" s="25">
        <v>2005</v>
      </c>
      <c r="B80" s="123">
        <v>4.16</v>
      </c>
      <c r="C80" s="123">
        <v>4.09</v>
      </c>
      <c r="D80" s="123">
        <v>4.21</v>
      </c>
      <c r="E80" s="123">
        <v>4.3499999999999996</v>
      </c>
      <c r="F80" s="123">
        <v>4.42</v>
      </c>
      <c r="G80" s="123">
        <v>4.66</v>
      </c>
      <c r="H80" s="123">
        <v>5.17</v>
      </c>
      <c r="I80" s="123">
        <v>5.55</v>
      </c>
      <c r="J80" s="124">
        <v>5.1176038203309089</v>
      </c>
    </row>
    <row r="81" spans="1:10">
      <c r="A81" s="25">
        <v>2006</v>
      </c>
      <c r="B81" s="123">
        <v>4.59</v>
      </c>
      <c r="C81" s="123">
        <v>4.1399999999999997</v>
      </c>
      <c r="D81" s="123">
        <v>4.2699999999999996</v>
      </c>
      <c r="E81" s="123">
        <v>4.46</v>
      </c>
      <c r="F81" s="123">
        <v>4.41</v>
      </c>
      <c r="G81" s="123">
        <v>4.68</v>
      </c>
      <c r="H81" s="123">
        <v>5.21</v>
      </c>
      <c r="I81" s="123">
        <v>5.64</v>
      </c>
      <c r="J81" s="124">
        <v>5.2083160076650561</v>
      </c>
    </row>
    <row r="82" spans="1:10">
      <c r="A82" s="25">
        <v>2007</v>
      </c>
      <c r="B82" s="123">
        <v>4.43</v>
      </c>
      <c r="C82" s="123">
        <v>4.1900000000000004</v>
      </c>
      <c r="D82" s="123">
        <v>4.2</v>
      </c>
      <c r="E82" s="123">
        <v>4.45</v>
      </c>
      <c r="F82" s="123">
        <v>4.45</v>
      </c>
      <c r="G82" s="123">
        <v>4.7</v>
      </c>
      <c r="H82" s="123">
        <v>5.25</v>
      </c>
      <c r="I82" s="123">
        <v>5.66</v>
      </c>
      <c r="J82" s="124">
        <v>5.2119809610515624</v>
      </c>
    </row>
    <row r="83" spans="1:10">
      <c r="A83" s="25">
        <v>2008</v>
      </c>
      <c r="B83" s="123">
        <v>4.33</v>
      </c>
      <c r="C83" s="123">
        <v>4.37</v>
      </c>
      <c r="D83" s="123">
        <v>4.32</v>
      </c>
      <c r="E83" s="123">
        <v>4.47</v>
      </c>
      <c r="F83" s="123">
        <v>4.5</v>
      </c>
      <c r="G83" s="123">
        <v>4.7</v>
      </c>
      <c r="H83" s="123">
        <v>5.3</v>
      </c>
      <c r="I83" s="123">
        <v>5.79</v>
      </c>
      <c r="J83" s="124">
        <v>5.3486728704475883</v>
      </c>
    </row>
    <row r="84" spans="1:10">
      <c r="A84" s="25">
        <v>2009</v>
      </c>
      <c r="B84" s="123">
        <v>4.2699999999999996</v>
      </c>
      <c r="C84" s="123">
        <v>4.37</v>
      </c>
      <c r="D84" s="123">
        <v>4.3099999999999996</v>
      </c>
      <c r="E84" s="123">
        <v>4.41</v>
      </c>
      <c r="F84" s="123">
        <v>4.62</v>
      </c>
      <c r="G84" s="123">
        <v>4.78</v>
      </c>
      <c r="H84" s="123">
        <v>5.37</v>
      </c>
      <c r="I84" s="123">
        <v>5.89</v>
      </c>
      <c r="J84" s="124">
        <v>5.4239171377310553</v>
      </c>
    </row>
    <row r="85" spans="1:10">
      <c r="A85" s="25">
        <v>2010</v>
      </c>
      <c r="B85" s="123">
        <v>4.41</v>
      </c>
      <c r="C85" s="123">
        <v>4.38</v>
      </c>
      <c r="D85" s="123">
        <v>4.2699999999999996</v>
      </c>
      <c r="E85" s="123">
        <v>4.53</v>
      </c>
      <c r="F85" s="123">
        <v>4.68</v>
      </c>
      <c r="G85" s="123">
        <v>4.82</v>
      </c>
      <c r="H85" s="123">
        <v>5.34</v>
      </c>
      <c r="I85" s="123">
        <v>6.07</v>
      </c>
      <c r="J85" s="124">
        <v>5.5340430676788444</v>
      </c>
    </row>
    <row r="86" spans="1:10">
      <c r="A86" s="25">
        <v>2011</v>
      </c>
      <c r="B86" s="123">
        <v>4.38</v>
      </c>
      <c r="C86" s="123">
        <v>4.43</v>
      </c>
      <c r="D86" s="123">
        <v>4.46</v>
      </c>
      <c r="E86" s="123">
        <v>4.53</v>
      </c>
      <c r="F86" s="123">
        <v>4.75</v>
      </c>
      <c r="G86" s="123">
        <v>4.8899999999999997</v>
      </c>
      <c r="H86" s="123">
        <v>5.41</v>
      </c>
      <c r="I86" s="123">
        <v>6.1</v>
      </c>
      <c r="J86" s="124">
        <v>5.5945048536103794</v>
      </c>
    </row>
    <row r="87" spans="1:10">
      <c r="A87" s="25">
        <v>2012</v>
      </c>
      <c r="B87" s="123">
        <v>4.34</v>
      </c>
      <c r="C87" s="123">
        <v>4.5199999999999996</v>
      </c>
      <c r="D87" s="123">
        <v>4.5</v>
      </c>
      <c r="E87" s="123">
        <v>4.63</v>
      </c>
      <c r="F87" s="123">
        <v>4.74</v>
      </c>
      <c r="G87" s="123">
        <v>5</v>
      </c>
      <c r="H87" s="123">
        <v>5.55</v>
      </c>
      <c r="I87" s="123">
        <v>6.12</v>
      </c>
      <c r="J87" s="124">
        <v>5.6152818927767765</v>
      </c>
    </row>
    <row r="88" spans="1:10">
      <c r="A88" s="25">
        <v>2013</v>
      </c>
      <c r="B88" s="123">
        <v>4.34</v>
      </c>
      <c r="C88" s="123">
        <v>4.47</v>
      </c>
      <c r="D88" s="123">
        <v>4.55</v>
      </c>
      <c r="E88" s="123">
        <v>4.5999999999999996</v>
      </c>
      <c r="F88" s="123">
        <v>4.8</v>
      </c>
      <c r="G88" s="123">
        <v>5.03</v>
      </c>
      <c r="H88" s="123">
        <v>5.48</v>
      </c>
      <c r="I88" s="123">
        <v>6.09</v>
      </c>
      <c r="J88" s="124">
        <v>5.6009486568657438</v>
      </c>
    </row>
    <row r="89" spans="1:10">
      <c r="A89" s="25">
        <v>2014</v>
      </c>
      <c r="B89" s="123">
        <v>4.55</v>
      </c>
      <c r="C89" s="123">
        <v>4.58</v>
      </c>
      <c r="D89" s="123">
        <v>4.54</v>
      </c>
      <c r="E89" s="123">
        <v>4.63</v>
      </c>
      <c r="F89" s="123">
        <v>4.7300000000000004</v>
      </c>
      <c r="G89" s="123">
        <v>4.95</v>
      </c>
      <c r="H89" s="123">
        <v>5.38</v>
      </c>
      <c r="I89" s="123">
        <v>5.99</v>
      </c>
      <c r="J89" s="124">
        <v>5.5516701969240856</v>
      </c>
    </row>
    <row r="90" spans="1:10">
      <c r="A90" s="39"/>
      <c r="B90" s="57"/>
      <c r="C90" s="57"/>
      <c r="D90" s="57"/>
      <c r="E90" s="57"/>
      <c r="F90" s="57"/>
      <c r="G90" s="57"/>
      <c r="H90" s="57"/>
      <c r="I90" s="57"/>
      <c r="J90" s="57"/>
    </row>
    <row r="91" spans="1:10">
      <c r="A91" s="39"/>
      <c r="B91" s="57"/>
      <c r="C91" s="57"/>
      <c r="D91" s="57"/>
      <c r="E91" s="57"/>
      <c r="F91" s="57"/>
      <c r="G91" s="57"/>
      <c r="H91" s="57"/>
      <c r="I91" s="57"/>
      <c r="J91" s="57"/>
    </row>
    <row r="92" spans="1:10">
      <c r="A92" s="104" t="s">
        <v>37</v>
      </c>
      <c r="B92" s="22" t="s">
        <v>41</v>
      </c>
      <c r="C92" s="22" t="s">
        <v>111</v>
      </c>
      <c r="D92" s="22" t="s">
        <v>134</v>
      </c>
      <c r="E92" s="22" t="s">
        <v>135</v>
      </c>
      <c r="F92" s="22" t="s">
        <v>136</v>
      </c>
      <c r="G92" s="22" t="s">
        <v>137</v>
      </c>
      <c r="H92" s="22" t="s">
        <v>114</v>
      </c>
      <c r="I92" s="22" t="s">
        <v>96</v>
      </c>
      <c r="J92" s="22" t="s">
        <v>81</v>
      </c>
    </row>
    <row r="93" spans="1:10">
      <c r="A93" s="25">
        <v>2001</v>
      </c>
      <c r="B93" s="35">
        <v>4314</v>
      </c>
      <c r="C93" s="35">
        <v>8038</v>
      </c>
      <c r="D93" s="35">
        <v>12509</v>
      </c>
      <c r="E93" s="35">
        <v>17332</v>
      </c>
      <c r="F93" s="35">
        <v>24496</v>
      </c>
      <c r="G93" s="35">
        <v>38773</v>
      </c>
      <c r="H93" s="35">
        <v>69766</v>
      </c>
      <c r="I93" s="35">
        <v>173881</v>
      </c>
      <c r="J93" s="122">
        <v>51180</v>
      </c>
    </row>
    <row r="94" spans="1:10">
      <c r="A94" s="25">
        <v>2002</v>
      </c>
      <c r="B94" s="35">
        <v>3672</v>
      </c>
      <c r="C94" s="35">
        <v>8069</v>
      </c>
      <c r="D94" s="35">
        <v>12516</v>
      </c>
      <c r="E94" s="35">
        <v>17489</v>
      </c>
      <c r="F94" s="35">
        <v>24795</v>
      </c>
      <c r="G94" s="35">
        <v>38564</v>
      </c>
      <c r="H94" s="35">
        <v>71106</v>
      </c>
      <c r="I94" s="35">
        <v>176496</v>
      </c>
      <c r="J94" s="122">
        <v>49653</v>
      </c>
    </row>
    <row r="95" spans="1:10">
      <c r="A95" s="25">
        <v>2003</v>
      </c>
      <c r="B95" s="35">
        <v>3429</v>
      </c>
      <c r="C95" s="35">
        <v>8074</v>
      </c>
      <c r="D95" s="35">
        <v>12491</v>
      </c>
      <c r="E95" s="35">
        <v>17389</v>
      </c>
      <c r="F95" s="35">
        <v>24485</v>
      </c>
      <c r="G95" s="35">
        <v>39188</v>
      </c>
      <c r="H95" s="35">
        <v>70956</v>
      </c>
      <c r="I95" s="35">
        <v>183536</v>
      </c>
      <c r="J95" s="122">
        <v>45721</v>
      </c>
    </row>
    <row r="96" spans="1:10">
      <c r="A96" s="25">
        <v>2004</v>
      </c>
      <c r="B96" s="35">
        <v>3562</v>
      </c>
      <c r="C96" s="35">
        <v>8100</v>
      </c>
      <c r="D96" s="35">
        <v>12430</v>
      </c>
      <c r="E96" s="35">
        <v>17336</v>
      </c>
      <c r="F96" s="35">
        <v>24473</v>
      </c>
      <c r="G96" s="35">
        <v>39464</v>
      </c>
      <c r="H96" s="35">
        <v>70800</v>
      </c>
      <c r="I96" s="35">
        <v>185636</v>
      </c>
      <c r="J96" s="122">
        <v>52385</v>
      </c>
    </row>
    <row r="97" spans="1:10">
      <c r="A97" s="25">
        <v>2005</v>
      </c>
      <c r="B97" s="35">
        <v>4043</v>
      </c>
      <c r="C97" s="35">
        <v>7888</v>
      </c>
      <c r="D97" s="35">
        <v>12456</v>
      </c>
      <c r="E97" s="35">
        <v>17298</v>
      </c>
      <c r="F97" s="35">
        <v>24350</v>
      </c>
      <c r="G97" s="35">
        <v>39046</v>
      </c>
      <c r="H97" s="35">
        <v>70550</v>
      </c>
      <c r="I97" s="35">
        <v>183638</v>
      </c>
      <c r="J97" s="122">
        <v>47360.611476952021</v>
      </c>
    </row>
    <row r="98" spans="1:10">
      <c r="A98" s="25">
        <v>2006</v>
      </c>
      <c r="B98" s="35">
        <v>3896</v>
      </c>
      <c r="C98" s="35">
        <v>8069</v>
      </c>
      <c r="D98" s="35">
        <v>12496</v>
      </c>
      <c r="E98" s="35">
        <v>17394</v>
      </c>
      <c r="F98" s="35">
        <v>24433</v>
      </c>
      <c r="G98" s="35">
        <v>39375</v>
      </c>
      <c r="H98" s="35">
        <v>71364</v>
      </c>
      <c r="I98" s="35">
        <v>187437</v>
      </c>
      <c r="J98" s="122">
        <v>52475.711090400742</v>
      </c>
    </row>
    <row r="99" spans="1:10">
      <c r="A99" s="25">
        <v>2007</v>
      </c>
      <c r="B99" s="35">
        <v>3770</v>
      </c>
      <c r="C99" s="35">
        <v>8308</v>
      </c>
      <c r="D99" s="35">
        <v>12521</v>
      </c>
      <c r="E99" s="35">
        <v>17457</v>
      </c>
      <c r="F99" s="35">
        <v>24650</v>
      </c>
      <c r="G99" s="35">
        <v>38999</v>
      </c>
      <c r="H99" s="35">
        <v>69734</v>
      </c>
      <c r="I99" s="35">
        <v>180989</v>
      </c>
      <c r="J99" s="122">
        <v>49629.59462055716</v>
      </c>
    </row>
    <row r="100" spans="1:10">
      <c r="A100" s="25">
        <v>2008</v>
      </c>
      <c r="B100" s="35">
        <v>3871</v>
      </c>
      <c r="C100" s="35">
        <v>8132</v>
      </c>
      <c r="D100" s="35">
        <v>12496</v>
      </c>
      <c r="E100" s="35">
        <v>17191</v>
      </c>
      <c r="F100" s="35">
        <v>24674</v>
      </c>
      <c r="G100" s="35">
        <v>38498</v>
      </c>
      <c r="H100" s="35">
        <v>69040</v>
      </c>
      <c r="I100" s="35">
        <v>189048</v>
      </c>
      <c r="J100" s="122">
        <v>53735.479674796748</v>
      </c>
    </row>
    <row r="101" spans="1:10">
      <c r="A101" s="25">
        <v>2009</v>
      </c>
      <c r="B101" s="35">
        <v>3359</v>
      </c>
      <c r="C101" s="35">
        <v>8070</v>
      </c>
      <c r="D101" s="35">
        <v>12657</v>
      </c>
      <c r="E101" s="35">
        <v>17281</v>
      </c>
      <c r="F101" s="35">
        <v>24958</v>
      </c>
      <c r="G101" s="35">
        <v>38863</v>
      </c>
      <c r="H101" s="35">
        <v>69772</v>
      </c>
      <c r="I101" s="35">
        <v>191700</v>
      </c>
      <c r="J101" s="122">
        <v>53224.651558073652</v>
      </c>
    </row>
    <row r="102" spans="1:10">
      <c r="A102" s="25">
        <v>2010</v>
      </c>
      <c r="B102" s="35">
        <v>3482</v>
      </c>
      <c r="C102" s="35">
        <v>7905</v>
      </c>
      <c r="D102" s="35">
        <v>12545</v>
      </c>
      <c r="E102" s="35">
        <v>17179</v>
      </c>
      <c r="F102" s="35">
        <v>24780</v>
      </c>
      <c r="G102" s="35">
        <v>39071</v>
      </c>
      <c r="H102" s="35">
        <v>69579</v>
      </c>
      <c r="I102" s="35">
        <v>194243</v>
      </c>
      <c r="J102" s="122">
        <v>53380.516248839369</v>
      </c>
    </row>
    <row r="103" spans="1:10">
      <c r="A103" s="25">
        <v>2011</v>
      </c>
      <c r="B103" s="35">
        <v>3907</v>
      </c>
      <c r="C103" s="35">
        <v>8084</v>
      </c>
      <c r="D103" s="35">
        <v>12521</v>
      </c>
      <c r="E103" s="35">
        <v>17556</v>
      </c>
      <c r="F103" s="35">
        <v>24833</v>
      </c>
      <c r="G103" s="35">
        <v>38738</v>
      </c>
      <c r="H103" s="35">
        <v>68766</v>
      </c>
      <c r="I103" s="35">
        <v>195975</v>
      </c>
      <c r="J103" s="122">
        <v>55246.433996383363</v>
      </c>
    </row>
    <row r="104" spans="1:10">
      <c r="A104" s="25">
        <v>2012</v>
      </c>
      <c r="B104" s="35">
        <v>3606</v>
      </c>
      <c r="C104" s="35">
        <v>7824</v>
      </c>
      <c r="D104" s="35">
        <v>12442</v>
      </c>
      <c r="E104" s="35">
        <v>17379</v>
      </c>
      <c r="F104" s="35">
        <v>24748</v>
      </c>
      <c r="G104" s="35">
        <v>38781</v>
      </c>
      <c r="H104" s="35">
        <v>69924</v>
      </c>
      <c r="I104" s="35">
        <v>193688</v>
      </c>
      <c r="J104" s="122">
        <v>50659.282685512364</v>
      </c>
    </row>
    <row r="105" spans="1:10">
      <c r="A105" s="25">
        <v>2013</v>
      </c>
      <c r="B105" s="35">
        <v>3426</v>
      </c>
      <c r="C105" s="35">
        <v>7790</v>
      </c>
      <c r="D105" s="35">
        <v>12440</v>
      </c>
      <c r="E105" s="35">
        <v>17388</v>
      </c>
      <c r="F105" s="35">
        <v>24418</v>
      </c>
      <c r="G105" s="35">
        <v>38594</v>
      </c>
      <c r="H105" s="35">
        <v>69661</v>
      </c>
      <c r="I105" s="35">
        <v>195668</v>
      </c>
      <c r="J105" s="122">
        <v>49721.60888501742</v>
      </c>
    </row>
    <row r="106" spans="1:10">
      <c r="A106" s="25">
        <v>2014</v>
      </c>
      <c r="B106" s="35">
        <v>3724</v>
      </c>
      <c r="C106" s="35">
        <v>7976</v>
      </c>
      <c r="D106" s="35">
        <v>12281</v>
      </c>
      <c r="E106" s="35">
        <v>17295</v>
      </c>
      <c r="F106" s="35">
        <v>24039</v>
      </c>
      <c r="G106" s="35">
        <v>38222</v>
      </c>
      <c r="H106" s="35">
        <v>70077</v>
      </c>
      <c r="I106" s="35">
        <v>204038</v>
      </c>
      <c r="J106" s="122">
        <v>55155.296807592749</v>
      </c>
    </row>
    <row r="109" spans="1:10" s="150" customFormat="1">
      <c r="A109" s="104" t="s">
        <v>167</v>
      </c>
      <c r="B109" s="22" t="s">
        <v>41</v>
      </c>
      <c r="C109" s="22" t="s">
        <v>111</v>
      </c>
      <c r="D109" s="22" t="s">
        <v>134</v>
      </c>
      <c r="E109" s="22" t="s">
        <v>135</v>
      </c>
      <c r="F109" s="22" t="s">
        <v>136</v>
      </c>
      <c r="G109" s="22" t="s">
        <v>137</v>
      </c>
      <c r="H109" s="22" t="s">
        <v>114</v>
      </c>
      <c r="I109" s="22" t="s">
        <v>96</v>
      </c>
      <c r="J109" s="22" t="s">
        <v>81</v>
      </c>
    </row>
    <row r="110" spans="1:10">
      <c r="A110" s="25">
        <v>2001</v>
      </c>
      <c r="B110" s="127">
        <v>9.58</v>
      </c>
      <c r="C110" s="127">
        <v>14.53</v>
      </c>
      <c r="D110" s="127">
        <v>15.35</v>
      </c>
      <c r="E110" s="127">
        <v>15.81</v>
      </c>
      <c r="F110" s="127">
        <v>15.55</v>
      </c>
      <c r="G110" s="127">
        <v>15.28</v>
      </c>
      <c r="H110" s="127">
        <v>15.69</v>
      </c>
      <c r="I110" s="127">
        <v>17.48</v>
      </c>
      <c r="J110" s="128">
        <v>16.399999999999999</v>
      </c>
    </row>
    <row r="111" spans="1:10">
      <c r="A111" s="25">
        <v>2002</v>
      </c>
      <c r="B111" s="127">
        <v>11.89</v>
      </c>
      <c r="C111" s="127">
        <v>14.53</v>
      </c>
      <c r="D111" s="127">
        <v>15.19</v>
      </c>
      <c r="E111" s="127">
        <v>15.06</v>
      </c>
      <c r="F111" s="127">
        <v>15.15</v>
      </c>
      <c r="G111" s="127">
        <v>15.66</v>
      </c>
      <c r="H111" s="127">
        <v>16.22</v>
      </c>
      <c r="I111" s="127">
        <v>17.850000000000001</v>
      </c>
      <c r="J111" s="128">
        <v>16.600000000000001</v>
      </c>
    </row>
    <row r="112" spans="1:10">
      <c r="A112" s="25">
        <v>2003</v>
      </c>
      <c r="B112" s="127">
        <v>10.1</v>
      </c>
      <c r="C112" s="127">
        <v>12.47</v>
      </c>
      <c r="D112" s="127">
        <v>13.73</v>
      </c>
      <c r="E112" s="127">
        <v>12.95</v>
      </c>
      <c r="F112" s="127">
        <v>13.82</v>
      </c>
      <c r="G112" s="127">
        <v>13.97</v>
      </c>
      <c r="H112" s="127">
        <v>15.31</v>
      </c>
      <c r="I112" s="127">
        <v>15.98</v>
      </c>
      <c r="J112" s="128">
        <v>14.98</v>
      </c>
    </row>
    <row r="113" spans="1:10">
      <c r="A113" s="25">
        <v>2004</v>
      </c>
      <c r="B113" s="127">
        <v>11.03</v>
      </c>
      <c r="C113" s="127">
        <v>13.19</v>
      </c>
      <c r="D113" s="127">
        <v>16.55</v>
      </c>
      <c r="E113" s="127">
        <v>15.72</v>
      </c>
      <c r="F113" s="127">
        <v>14.7</v>
      </c>
      <c r="G113" s="127">
        <v>15.98</v>
      </c>
      <c r="H113" s="127">
        <v>16.03</v>
      </c>
      <c r="I113" s="127">
        <v>17.37</v>
      </c>
      <c r="J113" s="128">
        <v>16.48</v>
      </c>
    </row>
    <row r="114" spans="1:10">
      <c r="A114" s="25">
        <v>2005</v>
      </c>
      <c r="B114" s="127">
        <v>10.050000000000001</v>
      </c>
      <c r="C114" s="127">
        <v>12.65</v>
      </c>
      <c r="D114" s="127">
        <v>16.010000000000002</v>
      </c>
      <c r="E114" s="127">
        <v>13.34</v>
      </c>
      <c r="F114" s="127">
        <v>15.1</v>
      </c>
      <c r="G114" s="127">
        <v>14.33</v>
      </c>
      <c r="H114" s="127">
        <v>14.42</v>
      </c>
      <c r="I114" s="127">
        <v>15.96</v>
      </c>
      <c r="J114" s="128">
        <v>15.073114650791467</v>
      </c>
    </row>
    <row r="115" spans="1:10">
      <c r="A115" s="25">
        <v>2006</v>
      </c>
      <c r="B115" s="127">
        <v>13.04</v>
      </c>
      <c r="C115" s="127">
        <v>14.26</v>
      </c>
      <c r="D115" s="127">
        <v>16.600000000000001</v>
      </c>
      <c r="E115" s="127">
        <v>15.45</v>
      </c>
      <c r="F115" s="127">
        <v>16.600000000000001</v>
      </c>
      <c r="G115" s="127">
        <v>15.24</v>
      </c>
      <c r="H115" s="127">
        <v>14.83</v>
      </c>
      <c r="I115" s="127">
        <v>16.29</v>
      </c>
      <c r="J115" s="128">
        <v>15.789210137713477</v>
      </c>
    </row>
    <row r="116" spans="1:10">
      <c r="A116" s="25">
        <v>2007</v>
      </c>
      <c r="B116" s="127">
        <v>7.45</v>
      </c>
      <c r="C116" s="127">
        <v>14.03</v>
      </c>
      <c r="D116" s="127">
        <v>16.55</v>
      </c>
      <c r="E116" s="127">
        <v>15.26</v>
      </c>
      <c r="F116" s="127">
        <v>15.03</v>
      </c>
      <c r="G116" s="127">
        <v>14.07</v>
      </c>
      <c r="H116" s="127">
        <v>14.36</v>
      </c>
      <c r="I116" s="127">
        <v>15</v>
      </c>
      <c r="J116" s="128">
        <v>14.762336615185188</v>
      </c>
    </row>
    <row r="117" spans="1:10">
      <c r="A117" s="25">
        <v>2008</v>
      </c>
      <c r="B117" s="127">
        <v>8.68</v>
      </c>
      <c r="C117" s="127">
        <v>13.74</v>
      </c>
      <c r="D117" s="127">
        <v>15.96</v>
      </c>
      <c r="E117" s="127">
        <v>14.82</v>
      </c>
      <c r="F117" s="127">
        <v>15.21</v>
      </c>
      <c r="G117" s="127">
        <v>13.88</v>
      </c>
      <c r="H117" s="127">
        <v>13.86</v>
      </c>
      <c r="I117" s="127">
        <v>15.52</v>
      </c>
      <c r="J117" s="128">
        <v>14.879076300921609</v>
      </c>
    </row>
    <row r="118" spans="1:10">
      <c r="A118" s="25">
        <v>2009</v>
      </c>
      <c r="B118" s="127">
        <v>7</v>
      </c>
      <c r="C118" s="127">
        <v>13.98</v>
      </c>
      <c r="D118" s="127">
        <v>14.85</v>
      </c>
      <c r="E118" s="127">
        <v>15.28</v>
      </c>
      <c r="F118" s="127">
        <v>14.23</v>
      </c>
      <c r="G118" s="127">
        <v>13.91</v>
      </c>
      <c r="H118" s="127">
        <v>13.99</v>
      </c>
      <c r="I118" s="127">
        <v>16.03</v>
      </c>
      <c r="J118" s="128">
        <v>15.081480506659602</v>
      </c>
    </row>
    <row r="119" spans="1:10">
      <c r="A119" s="25">
        <v>2010</v>
      </c>
      <c r="B119" s="127">
        <v>7.87</v>
      </c>
      <c r="C119" s="127">
        <v>13.04</v>
      </c>
      <c r="D119" s="127">
        <v>14.65</v>
      </c>
      <c r="E119" s="127">
        <v>14.48</v>
      </c>
      <c r="F119" s="127">
        <v>14.13</v>
      </c>
      <c r="G119" s="127">
        <v>14.03</v>
      </c>
      <c r="H119" s="127">
        <v>13.79</v>
      </c>
      <c r="I119" s="127">
        <v>16.16</v>
      </c>
      <c r="J119" s="128">
        <v>15.06013500688937</v>
      </c>
    </row>
    <row r="120" spans="1:10">
      <c r="A120" s="25">
        <v>2011</v>
      </c>
      <c r="B120" s="127">
        <v>9.8800000000000008</v>
      </c>
      <c r="C120" s="127">
        <v>13.28</v>
      </c>
      <c r="D120" s="127">
        <v>14.99</v>
      </c>
      <c r="E120" s="127">
        <v>15.95</v>
      </c>
      <c r="F120" s="127">
        <v>15.18</v>
      </c>
      <c r="G120" s="127">
        <v>15.09</v>
      </c>
      <c r="H120" s="127">
        <v>14.28</v>
      </c>
      <c r="I120" s="127">
        <v>16.64</v>
      </c>
      <c r="J120" s="128">
        <v>15.729258831129927</v>
      </c>
    </row>
    <row r="121" spans="1:10">
      <c r="A121" s="25">
        <v>2012</v>
      </c>
      <c r="B121" s="127">
        <v>8.82</v>
      </c>
      <c r="C121" s="127">
        <v>11.78</v>
      </c>
      <c r="D121" s="127">
        <v>13.62</v>
      </c>
      <c r="E121" s="127">
        <v>13.89</v>
      </c>
      <c r="F121" s="127">
        <v>14.35</v>
      </c>
      <c r="G121" s="127">
        <v>13.56</v>
      </c>
      <c r="H121" s="127">
        <v>12.9</v>
      </c>
      <c r="I121" s="127">
        <v>15.43</v>
      </c>
      <c r="J121" s="128">
        <v>14.350334378562041</v>
      </c>
    </row>
    <row r="122" spans="1:10">
      <c r="A122" s="25">
        <v>2013</v>
      </c>
      <c r="B122" s="127">
        <v>7.32</v>
      </c>
      <c r="C122" s="127">
        <v>10.99</v>
      </c>
      <c r="D122" s="127">
        <v>12.89</v>
      </c>
      <c r="E122" s="127">
        <v>12.08</v>
      </c>
      <c r="F122" s="127">
        <v>13.15</v>
      </c>
      <c r="G122" s="127">
        <v>12.76</v>
      </c>
      <c r="H122" s="127">
        <v>12.24</v>
      </c>
      <c r="I122" s="127">
        <v>14.76</v>
      </c>
      <c r="J122" s="128">
        <v>13.526823751435439</v>
      </c>
    </row>
    <row r="123" spans="1:10">
      <c r="A123" s="25">
        <v>2014</v>
      </c>
      <c r="B123" s="127">
        <v>7.56</v>
      </c>
      <c r="C123" s="127">
        <v>11.3</v>
      </c>
      <c r="D123" s="127">
        <v>12.96</v>
      </c>
      <c r="E123" s="127">
        <v>13.84</v>
      </c>
      <c r="F123" s="127">
        <v>13.53</v>
      </c>
      <c r="G123" s="127">
        <v>13.78</v>
      </c>
      <c r="H123" s="127">
        <v>12.91</v>
      </c>
      <c r="I123" s="127">
        <v>15.45</v>
      </c>
      <c r="J123" s="128">
        <v>14.338027339250573</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49" max="16383" man="1"/>
  </rowBreaks>
  <legacyDrawingHF r:id="rId2"/>
</worksheet>
</file>

<file path=xl/worksheets/sheet2.xml><?xml version="1.0" encoding="utf-8"?>
<worksheet xmlns="http://schemas.openxmlformats.org/spreadsheetml/2006/main" xmlns:r="http://schemas.openxmlformats.org/officeDocument/2006/relationships">
  <dimension ref="A1:P59"/>
  <sheetViews>
    <sheetView showGridLines="0" workbookViewId="0"/>
  </sheetViews>
  <sheetFormatPr baseColWidth="10" defaultRowHeight="12.75"/>
  <cols>
    <col min="1" max="1" width="5.7109375" style="1" customWidth="1"/>
    <col min="2" max="16384" width="11.42578125" style="1"/>
  </cols>
  <sheetData>
    <row r="1" spans="1:16">
      <c r="B1" s="2"/>
      <c r="C1" s="2"/>
      <c r="D1" s="2"/>
      <c r="E1" s="2"/>
      <c r="F1" s="2"/>
      <c r="G1" s="2"/>
      <c r="H1" s="2"/>
      <c r="I1" s="2"/>
      <c r="J1" s="2"/>
      <c r="K1" s="2"/>
      <c r="L1" s="2"/>
      <c r="M1" s="2"/>
      <c r="N1" s="2"/>
      <c r="O1" s="2"/>
      <c r="P1" s="2"/>
    </row>
    <row r="2" spans="1:16" s="5" customFormat="1">
      <c r="A2" s="3" t="s">
        <v>79</v>
      </c>
      <c r="B2" s="4"/>
      <c r="C2" s="4"/>
      <c r="D2" s="4"/>
      <c r="E2" s="4"/>
      <c r="F2" s="4"/>
      <c r="G2" s="4"/>
      <c r="H2" s="4"/>
      <c r="I2" s="4"/>
      <c r="J2" s="4"/>
      <c r="K2" s="4"/>
      <c r="L2" s="4"/>
      <c r="M2" s="4"/>
      <c r="N2" s="4"/>
      <c r="O2" s="4"/>
      <c r="P2" s="4"/>
    </row>
    <row r="3" spans="1:16">
      <c r="B3" s="2"/>
      <c r="C3" s="2"/>
      <c r="D3" s="2"/>
      <c r="E3" s="2"/>
      <c r="F3" s="2"/>
      <c r="G3" s="2"/>
      <c r="H3" s="2"/>
      <c r="I3" s="2"/>
      <c r="J3" s="2"/>
      <c r="K3" s="2"/>
      <c r="L3" s="2"/>
      <c r="M3" s="2"/>
      <c r="N3" s="2"/>
      <c r="O3" s="2"/>
      <c r="P3" s="2"/>
    </row>
    <row r="4" spans="1:16">
      <c r="B4" s="2"/>
      <c r="C4" s="2"/>
      <c r="D4" s="2"/>
      <c r="E4" s="2"/>
      <c r="F4" s="2"/>
      <c r="G4" s="2"/>
      <c r="H4" s="2"/>
      <c r="I4" s="2"/>
      <c r="J4" s="2"/>
      <c r="K4" s="2"/>
      <c r="L4" s="2"/>
      <c r="M4" s="2"/>
      <c r="N4" s="2"/>
      <c r="O4" s="2"/>
      <c r="P4" s="2"/>
    </row>
    <row r="5" spans="1:16" s="6" customFormat="1" ht="15.75">
      <c r="A5" s="6" t="s">
        <v>19</v>
      </c>
    </row>
    <row r="38" spans="1:1" s="6" customFormat="1" ht="15.75">
      <c r="A38" s="6" t="s">
        <v>20</v>
      </c>
    </row>
    <row r="59" spans="1:1" s="6" customFormat="1" ht="15.75">
      <c r="A59" s="6" t="s">
        <v>21</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37" max="11" man="1"/>
  </rowBreaks>
  <drawing r:id="rId2"/>
  <legacyDrawingHF r:id="rId3"/>
</worksheet>
</file>

<file path=xl/worksheets/sheet20.xml><?xml version="1.0" encoding="utf-8"?>
<worksheet xmlns="http://schemas.openxmlformats.org/spreadsheetml/2006/main" xmlns:r="http://schemas.openxmlformats.org/officeDocument/2006/relationships">
  <dimension ref="A1:Q144"/>
  <sheetViews>
    <sheetView zoomScaleNormal="100" workbookViewId="0"/>
  </sheetViews>
  <sheetFormatPr baseColWidth="10" defaultRowHeight="12"/>
  <cols>
    <col min="1" max="1" width="24.5703125" style="66" customWidth="1"/>
    <col min="2" max="2" width="12.28515625" style="66" bestFit="1" customWidth="1"/>
    <col min="3" max="8" width="9.28515625" style="66" bestFit="1" customWidth="1"/>
    <col min="9" max="9" width="11.28515625" style="66" bestFit="1" customWidth="1"/>
    <col min="10" max="17" width="8.85546875" style="66" bestFit="1" customWidth="1"/>
    <col min="18" max="20" width="8.85546875" style="66" customWidth="1"/>
    <col min="21" max="21" width="11.42578125" style="66"/>
    <col min="22" max="22" width="26.5703125" style="66" bestFit="1" customWidth="1"/>
    <col min="23" max="23" width="12.28515625" style="66" bestFit="1" customWidth="1"/>
    <col min="24" max="29" width="9.28515625" style="66" bestFit="1" customWidth="1"/>
    <col min="30" max="30" width="11.28515625" style="66" bestFit="1" customWidth="1"/>
    <col min="31" max="31" width="4.5703125" style="66" bestFit="1" customWidth="1"/>
    <col min="32" max="16384" width="11.42578125" style="66"/>
  </cols>
  <sheetData>
    <row r="1" spans="1:16" s="144" customFormat="1" ht="12.75">
      <c r="B1" s="145"/>
      <c r="C1" s="145"/>
      <c r="D1" s="145"/>
      <c r="E1" s="145"/>
      <c r="F1" s="145"/>
      <c r="G1" s="145"/>
      <c r="H1" s="145"/>
      <c r="I1" s="145"/>
      <c r="J1" s="145"/>
      <c r="K1" s="145"/>
      <c r="L1" s="145"/>
      <c r="M1" s="145"/>
      <c r="N1" s="145"/>
      <c r="O1" s="145"/>
      <c r="P1" s="145"/>
    </row>
    <row r="2" spans="1:16" s="147" customFormat="1" ht="12.75">
      <c r="A2" s="3" t="s">
        <v>79</v>
      </c>
      <c r="B2" s="146"/>
      <c r="C2" s="146"/>
      <c r="D2" s="146"/>
      <c r="E2" s="146"/>
      <c r="F2" s="146"/>
      <c r="G2" s="146"/>
      <c r="H2" s="146"/>
      <c r="I2" s="146"/>
      <c r="J2" s="146"/>
      <c r="K2" s="146"/>
      <c r="L2" s="146"/>
      <c r="M2" s="146"/>
      <c r="N2" s="146"/>
      <c r="O2" s="146"/>
      <c r="P2" s="146"/>
    </row>
    <row r="3" spans="1:16" s="144" customFormat="1" ht="12.75">
      <c r="B3" s="145"/>
      <c r="C3" s="145"/>
      <c r="D3" s="145"/>
      <c r="E3" s="145"/>
      <c r="F3" s="145"/>
      <c r="G3" s="145"/>
      <c r="H3" s="145"/>
      <c r="I3" s="145"/>
      <c r="J3" s="145"/>
      <c r="K3" s="145"/>
      <c r="L3" s="145"/>
      <c r="M3" s="145"/>
      <c r="N3" s="145"/>
      <c r="O3" s="145"/>
      <c r="P3" s="145"/>
    </row>
    <row r="4" spans="1:16" s="144" customFormat="1" ht="12.75">
      <c r="B4" s="145"/>
      <c r="C4" s="145"/>
      <c r="D4" s="145"/>
      <c r="E4" s="145"/>
      <c r="F4" s="145"/>
      <c r="G4" s="145"/>
      <c r="H4" s="145"/>
      <c r="I4" s="145"/>
      <c r="J4" s="145"/>
      <c r="K4" s="145"/>
      <c r="L4" s="145"/>
      <c r="M4" s="145"/>
      <c r="N4" s="145"/>
      <c r="O4" s="145"/>
      <c r="P4" s="145"/>
    </row>
    <row r="5" spans="1:16" s="50" customFormat="1" ht="12.75">
      <c r="A5" s="49" t="s">
        <v>97</v>
      </c>
      <c r="B5" s="49"/>
    </row>
    <row r="6" spans="1:16" s="53" customFormat="1" ht="3" customHeight="1"/>
    <row r="7" spans="1:16" s="33" customFormat="1" ht="11.25" customHeight="1">
      <c r="A7" s="104" t="s">
        <v>14</v>
      </c>
      <c r="B7" s="22" t="s">
        <v>18</v>
      </c>
      <c r="C7" s="22" t="s">
        <v>138</v>
      </c>
      <c r="D7" s="22" t="s">
        <v>139</v>
      </c>
      <c r="E7" s="22" t="s">
        <v>140</v>
      </c>
      <c r="F7" s="22" t="s">
        <v>141</v>
      </c>
      <c r="G7" s="22" t="s">
        <v>142</v>
      </c>
      <c r="H7" s="22" t="s">
        <v>143</v>
      </c>
      <c r="I7" s="22" t="s">
        <v>144</v>
      </c>
      <c r="J7" s="22" t="s">
        <v>81</v>
      </c>
    </row>
    <row r="8" spans="1:16" s="33" customFormat="1" ht="11.25" customHeight="1">
      <c r="A8" s="25">
        <v>1996</v>
      </c>
      <c r="B8" s="35">
        <v>1014</v>
      </c>
      <c r="C8" s="35">
        <v>1583</v>
      </c>
      <c r="D8" s="35">
        <v>1024</v>
      </c>
      <c r="E8" s="35">
        <v>511</v>
      </c>
      <c r="F8" s="35">
        <v>231</v>
      </c>
      <c r="G8" s="35">
        <v>123</v>
      </c>
      <c r="H8" s="35">
        <v>38</v>
      </c>
      <c r="I8" s="35">
        <v>5</v>
      </c>
      <c r="J8" s="122">
        <f t="shared" ref="J8:J24" si="0">SUM(B8:I8)</f>
        <v>4529</v>
      </c>
    </row>
    <row r="9" spans="1:16" s="33" customFormat="1" ht="11.25" customHeight="1">
      <c r="A9" s="25">
        <v>1997</v>
      </c>
      <c r="B9" s="35">
        <v>1027</v>
      </c>
      <c r="C9" s="35">
        <v>1669</v>
      </c>
      <c r="D9" s="35">
        <v>1051</v>
      </c>
      <c r="E9" s="35">
        <v>517</v>
      </c>
      <c r="F9" s="35">
        <v>237</v>
      </c>
      <c r="G9" s="35">
        <v>120</v>
      </c>
      <c r="H9" s="35">
        <v>35</v>
      </c>
      <c r="I9" s="35">
        <v>5</v>
      </c>
      <c r="J9" s="122">
        <f t="shared" si="0"/>
        <v>4661</v>
      </c>
    </row>
    <row r="10" spans="1:16" s="33" customFormat="1" ht="11.25" customHeight="1">
      <c r="A10" s="25">
        <v>1998</v>
      </c>
      <c r="B10" s="35">
        <v>1056</v>
      </c>
      <c r="C10" s="35">
        <v>1753</v>
      </c>
      <c r="D10" s="35">
        <v>1061</v>
      </c>
      <c r="E10" s="35">
        <v>514</v>
      </c>
      <c r="F10" s="35">
        <v>234</v>
      </c>
      <c r="G10" s="35">
        <v>116</v>
      </c>
      <c r="H10" s="35">
        <v>35</v>
      </c>
      <c r="I10" s="35">
        <v>7</v>
      </c>
      <c r="J10" s="122">
        <f t="shared" si="0"/>
        <v>4776</v>
      </c>
    </row>
    <row r="11" spans="1:16" s="33" customFormat="1" ht="11.25" customHeight="1">
      <c r="A11" s="25">
        <v>1999</v>
      </c>
      <c r="B11" s="35">
        <v>1099</v>
      </c>
      <c r="C11" s="35">
        <v>1872</v>
      </c>
      <c r="D11" s="35">
        <v>1086</v>
      </c>
      <c r="E11" s="35">
        <v>531</v>
      </c>
      <c r="F11" s="35">
        <v>243</v>
      </c>
      <c r="G11" s="35">
        <v>120</v>
      </c>
      <c r="H11" s="35">
        <v>33</v>
      </c>
      <c r="I11" s="35">
        <v>6</v>
      </c>
      <c r="J11" s="122">
        <f t="shared" si="0"/>
        <v>4990</v>
      </c>
    </row>
    <row r="12" spans="1:16" s="33" customFormat="1" ht="11.25" customHeight="1">
      <c r="A12" s="25">
        <v>2000</v>
      </c>
      <c r="B12" s="35">
        <v>1127</v>
      </c>
      <c r="C12" s="35">
        <v>1941</v>
      </c>
      <c r="D12" s="35">
        <v>1106</v>
      </c>
      <c r="E12" s="35">
        <v>529</v>
      </c>
      <c r="F12" s="35">
        <v>250</v>
      </c>
      <c r="G12" s="35">
        <v>121</v>
      </c>
      <c r="H12" s="35">
        <v>39</v>
      </c>
      <c r="I12" s="35">
        <v>6</v>
      </c>
      <c r="J12" s="122">
        <f t="shared" si="0"/>
        <v>5119</v>
      </c>
    </row>
    <row r="13" spans="1:16" s="33" customFormat="1" ht="11.25" customHeight="1">
      <c r="A13" s="25">
        <v>2001</v>
      </c>
      <c r="B13" s="35">
        <v>1139</v>
      </c>
      <c r="C13" s="35">
        <v>2002</v>
      </c>
      <c r="D13" s="35">
        <v>1127</v>
      </c>
      <c r="E13" s="35">
        <v>531</v>
      </c>
      <c r="F13" s="35">
        <v>248</v>
      </c>
      <c r="G13" s="35">
        <v>123</v>
      </c>
      <c r="H13" s="35">
        <v>35</v>
      </c>
      <c r="I13" s="35">
        <v>4</v>
      </c>
      <c r="J13" s="122">
        <f t="shared" si="0"/>
        <v>5209</v>
      </c>
    </row>
    <row r="14" spans="1:16" s="33" customFormat="1">
      <c r="A14" s="25">
        <v>2002</v>
      </c>
      <c r="B14" s="35">
        <v>1138</v>
      </c>
      <c r="C14" s="35">
        <v>2042</v>
      </c>
      <c r="D14" s="35">
        <v>1118</v>
      </c>
      <c r="E14" s="35">
        <v>538</v>
      </c>
      <c r="F14" s="35">
        <v>254</v>
      </c>
      <c r="G14" s="35">
        <v>129</v>
      </c>
      <c r="H14" s="35">
        <v>35</v>
      </c>
      <c r="I14" s="35">
        <v>3</v>
      </c>
      <c r="J14" s="122">
        <f t="shared" si="0"/>
        <v>5257</v>
      </c>
    </row>
    <row r="15" spans="1:16" s="33" customFormat="1">
      <c r="A15" s="25">
        <v>2003</v>
      </c>
      <c r="B15" s="35">
        <v>1128</v>
      </c>
      <c r="C15" s="35">
        <v>2091</v>
      </c>
      <c r="D15" s="35">
        <v>1111</v>
      </c>
      <c r="E15" s="35">
        <v>536</v>
      </c>
      <c r="F15" s="35">
        <v>259</v>
      </c>
      <c r="G15" s="35">
        <v>124</v>
      </c>
      <c r="H15" s="35">
        <v>33</v>
      </c>
      <c r="I15" s="35">
        <v>3</v>
      </c>
      <c r="J15" s="122">
        <f t="shared" si="0"/>
        <v>5285</v>
      </c>
    </row>
    <row r="16" spans="1:16" s="33" customFormat="1">
      <c r="A16" s="25">
        <v>2004</v>
      </c>
      <c r="B16" s="35">
        <v>1133</v>
      </c>
      <c r="C16" s="35">
        <v>2121</v>
      </c>
      <c r="D16" s="35">
        <v>1098</v>
      </c>
      <c r="E16" s="35">
        <v>518</v>
      </c>
      <c r="F16" s="35">
        <v>252</v>
      </c>
      <c r="G16" s="35">
        <v>116</v>
      </c>
      <c r="H16" s="35">
        <v>30</v>
      </c>
      <c r="I16" s="35">
        <v>3</v>
      </c>
      <c r="J16" s="122">
        <f t="shared" si="0"/>
        <v>5271</v>
      </c>
    </row>
    <row r="17" spans="1:10" s="33" customFormat="1">
      <c r="A17" s="25">
        <v>2005</v>
      </c>
      <c r="B17" s="35">
        <v>1200</v>
      </c>
      <c r="C17" s="35">
        <v>2183</v>
      </c>
      <c r="D17" s="35">
        <v>1057</v>
      </c>
      <c r="E17" s="35">
        <v>481</v>
      </c>
      <c r="F17" s="35">
        <v>226</v>
      </c>
      <c r="G17" s="35">
        <v>97</v>
      </c>
      <c r="H17" s="35">
        <v>22</v>
      </c>
      <c r="I17" s="35">
        <v>3</v>
      </c>
      <c r="J17" s="122">
        <f t="shared" si="0"/>
        <v>5269</v>
      </c>
    </row>
    <row r="18" spans="1:10" s="33" customFormat="1">
      <c r="A18" s="238">
        <v>2006</v>
      </c>
      <c r="B18" s="237">
        <v>1190</v>
      </c>
      <c r="C18" s="237">
        <v>2203</v>
      </c>
      <c r="D18" s="237">
        <v>1064</v>
      </c>
      <c r="E18" s="237">
        <v>480</v>
      </c>
      <c r="F18" s="237">
        <v>225</v>
      </c>
      <c r="G18" s="237">
        <v>96</v>
      </c>
      <c r="H18" s="237">
        <v>20</v>
      </c>
      <c r="I18" s="237">
        <v>3</v>
      </c>
      <c r="J18" s="122">
        <f t="shared" si="0"/>
        <v>5281</v>
      </c>
    </row>
    <row r="19" spans="1:10" s="33" customFormat="1">
      <c r="A19" s="238">
        <v>2007</v>
      </c>
      <c r="B19" s="237">
        <v>1202</v>
      </c>
      <c r="C19" s="237">
        <v>2222</v>
      </c>
      <c r="D19" s="237">
        <v>1066</v>
      </c>
      <c r="E19" s="237">
        <v>482</v>
      </c>
      <c r="F19" s="237">
        <v>228</v>
      </c>
      <c r="G19" s="237">
        <v>93</v>
      </c>
      <c r="H19" s="237">
        <v>21</v>
      </c>
      <c r="I19" s="237">
        <v>2</v>
      </c>
      <c r="J19" s="122">
        <f t="shared" si="0"/>
        <v>5316</v>
      </c>
    </row>
    <row r="20" spans="1:10" s="33" customFormat="1">
      <c r="A20" s="238">
        <v>2008</v>
      </c>
      <c r="B20" s="237">
        <v>1223</v>
      </c>
      <c r="C20" s="237">
        <v>2260</v>
      </c>
      <c r="D20" s="237">
        <v>1072</v>
      </c>
      <c r="E20" s="237">
        <v>483</v>
      </c>
      <c r="F20" s="237">
        <v>235</v>
      </c>
      <c r="G20" s="237">
        <v>93</v>
      </c>
      <c r="H20" s="237">
        <v>21</v>
      </c>
      <c r="I20" s="237">
        <v>3</v>
      </c>
      <c r="J20" s="122">
        <f t="shared" si="0"/>
        <v>5390</v>
      </c>
    </row>
    <row r="21" spans="1:10" s="33" customFormat="1">
      <c r="A21" s="238">
        <v>2009</v>
      </c>
      <c r="B21" s="237">
        <v>1227</v>
      </c>
      <c r="C21" s="237">
        <v>2311</v>
      </c>
      <c r="D21" s="237">
        <v>1093</v>
      </c>
      <c r="E21" s="237">
        <v>488</v>
      </c>
      <c r="F21" s="237">
        <v>238</v>
      </c>
      <c r="G21" s="237">
        <v>89</v>
      </c>
      <c r="H21" s="237">
        <v>21</v>
      </c>
      <c r="I21" s="237">
        <v>3</v>
      </c>
      <c r="J21" s="122">
        <f t="shared" si="0"/>
        <v>5470</v>
      </c>
    </row>
    <row r="22" spans="1:10" s="33" customFormat="1">
      <c r="A22" s="238">
        <v>2010</v>
      </c>
      <c r="B22" s="237">
        <v>1233</v>
      </c>
      <c r="C22" s="237">
        <v>2313</v>
      </c>
      <c r="D22" s="237">
        <v>1090</v>
      </c>
      <c r="E22" s="237">
        <v>480</v>
      </c>
      <c r="F22" s="237">
        <v>240</v>
      </c>
      <c r="G22" s="237">
        <v>88</v>
      </c>
      <c r="H22" s="237">
        <v>20</v>
      </c>
      <c r="I22" s="237">
        <v>3</v>
      </c>
      <c r="J22" s="122">
        <f t="shared" si="0"/>
        <v>5467</v>
      </c>
    </row>
    <row r="23" spans="1:10" s="33" customFormat="1">
      <c r="A23" s="238">
        <v>2011</v>
      </c>
      <c r="B23" s="237">
        <v>1239</v>
      </c>
      <c r="C23" s="237">
        <v>2312</v>
      </c>
      <c r="D23" s="237">
        <v>1088</v>
      </c>
      <c r="E23" s="237">
        <v>478</v>
      </c>
      <c r="F23" s="237">
        <v>241</v>
      </c>
      <c r="G23" s="237">
        <v>86</v>
      </c>
      <c r="H23" s="237">
        <v>20</v>
      </c>
      <c r="I23" s="237">
        <v>3</v>
      </c>
      <c r="J23" s="122">
        <f t="shared" si="0"/>
        <v>5467</v>
      </c>
    </row>
    <row r="24" spans="1:10" s="33" customFormat="1">
      <c r="A24" s="238">
        <v>2012</v>
      </c>
      <c r="B24" s="237">
        <v>1244</v>
      </c>
      <c r="C24" s="237">
        <v>2339</v>
      </c>
      <c r="D24" s="237">
        <v>1098</v>
      </c>
      <c r="E24" s="237">
        <v>478</v>
      </c>
      <c r="F24" s="237">
        <v>242</v>
      </c>
      <c r="G24" s="237">
        <v>85</v>
      </c>
      <c r="H24" s="237">
        <v>19</v>
      </c>
      <c r="I24" s="237">
        <v>3</v>
      </c>
      <c r="J24" s="122">
        <f t="shared" si="0"/>
        <v>5508</v>
      </c>
    </row>
    <row r="25" spans="1:10" s="33" customFormat="1">
      <c r="A25" s="238">
        <v>2013</v>
      </c>
      <c r="B25" s="237">
        <v>1261</v>
      </c>
      <c r="C25" s="237">
        <v>2398</v>
      </c>
      <c r="D25" s="237">
        <v>1098</v>
      </c>
      <c r="E25" s="237">
        <v>478</v>
      </c>
      <c r="F25" s="237">
        <v>247</v>
      </c>
      <c r="G25" s="237">
        <v>85</v>
      </c>
      <c r="H25" s="237">
        <v>18</v>
      </c>
      <c r="I25" s="237">
        <v>3</v>
      </c>
      <c r="J25" s="122">
        <f t="shared" ref="J25:J27" si="1">SUM(B25:I25)</f>
        <v>5588</v>
      </c>
    </row>
    <row r="26" spans="1:10" s="33" customFormat="1">
      <c r="A26" s="238">
        <v>2014</v>
      </c>
      <c r="B26" s="237">
        <v>1286</v>
      </c>
      <c r="C26" s="237">
        <v>2433</v>
      </c>
      <c r="D26" s="237">
        <v>1098</v>
      </c>
      <c r="E26" s="237">
        <v>481</v>
      </c>
      <c r="F26" s="237">
        <v>246</v>
      </c>
      <c r="G26" s="237">
        <v>84</v>
      </c>
      <c r="H26" s="237">
        <v>16</v>
      </c>
      <c r="I26" s="237">
        <v>3</v>
      </c>
      <c r="J26" s="122">
        <f t="shared" si="1"/>
        <v>5647</v>
      </c>
    </row>
    <row r="27" spans="1:10" s="33" customFormat="1">
      <c r="A27" s="238">
        <v>2015</v>
      </c>
      <c r="B27" s="237">
        <v>1267</v>
      </c>
      <c r="C27" s="237">
        <v>2507</v>
      </c>
      <c r="D27" s="237">
        <v>1120</v>
      </c>
      <c r="E27" s="237">
        <v>487</v>
      </c>
      <c r="F27" s="237">
        <v>252</v>
      </c>
      <c r="G27" s="237">
        <v>88</v>
      </c>
      <c r="H27" s="237">
        <v>17</v>
      </c>
      <c r="I27" s="237">
        <v>3</v>
      </c>
      <c r="J27" s="122">
        <f t="shared" si="1"/>
        <v>5741</v>
      </c>
    </row>
    <row r="28" spans="1:10" s="153" customFormat="1">
      <c r="A28" s="111"/>
      <c r="B28" s="112"/>
      <c r="C28" s="112"/>
      <c r="D28" s="112"/>
      <c r="E28" s="112"/>
      <c r="F28" s="112"/>
      <c r="G28" s="112"/>
      <c r="H28" s="112"/>
      <c r="I28" s="112"/>
      <c r="J28" s="112"/>
    </row>
    <row r="29" spans="1:10">
      <c r="A29" s="44"/>
      <c r="B29" s="64"/>
      <c r="C29" s="64"/>
      <c r="D29" s="64"/>
      <c r="E29" s="64"/>
      <c r="F29" s="64"/>
      <c r="G29" s="64"/>
      <c r="H29" s="64"/>
      <c r="I29" s="64"/>
      <c r="J29" s="64"/>
    </row>
    <row r="30" spans="1:10">
      <c r="A30" s="104" t="s">
        <v>58</v>
      </c>
      <c r="B30" s="22" t="s">
        <v>18</v>
      </c>
      <c r="C30" s="22" t="s">
        <v>138</v>
      </c>
      <c r="D30" s="22" t="s">
        <v>139</v>
      </c>
      <c r="E30" s="22" t="s">
        <v>140</v>
      </c>
      <c r="F30" s="22" t="s">
        <v>141</v>
      </c>
      <c r="G30" s="22" t="s">
        <v>142</v>
      </c>
      <c r="H30" s="22" t="s">
        <v>143</v>
      </c>
      <c r="I30" s="22" t="s">
        <v>144</v>
      </c>
      <c r="J30" s="22" t="s">
        <v>81</v>
      </c>
    </row>
    <row r="31" spans="1:10">
      <c r="A31" s="25">
        <v>1996</v>
      </c>
      <c r="B31" s="127">
        <v>28.66</v>
      </c>
      <c r="C31" s="127">
        <v>35.96</v>
      </c>
      <c r="D31" s="127">
        <v>18</v>
      </c>
      <c r="E31" s="127">
        <v>9.8800000000000008</v>
      </c>
      <c r="F31" s="127">
        <v>4.6900000000000004</v>
      </c>
      <c r="G31" s="127">
        <v>2.2400000000000002</v>
      </c>
      <c r="H31" s="127">
        <v>0.52</v>
      </c>
      <c r="I31" s="127">
        <v>0.06</v>
      </c>
      <c r="J31" s="128">
        <f t="shared" ref="J31:J47" si="2">SUM(B31:I31)</f>
        <v>100.00999999999999</v>
      </c>
    </row>
    <row r="32" spans="1:10">
      <c r="A32" s="25">
        <v>1997</v>
      </c>
      <c r="B32" s="127">
        <v>27.51</v>
      </c>
      <c r="C32" s="127">
        <v>36.64</v>
      </c>
      <c r="D32" s="127">
        <v>18.21</v>
      </c>
      <c r="E32" s="127">
        <v>9.9499999999999993</v>
      </c>
      <c r="F32" s="127">
        <v>4.8099999999999996</v>
      </c>
      <c r="G32" s="127">
        <v>2.27</v>
      </c>
      <c r="H32" s="127">
        <v>0.55000000000000004</v>
      </c>
      <c r="I32" s="127">
        <v>0.06</v>
      </c>
      <c r="J32" s="128">
        <f t="shared" si="2"/>
        <v>100.00000000000001</v>
      </c>
    </row>
    <row r="33" spans="1:10">
      <c r="A33" s="25">
        <v>1998</v>
      </c>
      <c r="B33" s="127">
        <v>27.27</v>
      </c>
      <c r="C33" s="127">
        <v>38</v>
      </c>
      <c r="D33" s="127">
        <v>18.02</v>
      </c>
      <c r="E33" s="127">
        <v>9.41</v>
      </c>
      <c r="F33" s="127">
        <v>4.59</v>
      </c>
      <c r="G33" s="127">
        <v>2.14</v>
      </c>
      <c r="H33" s="127">
        <v>0.52</v>
      </c>
      <c r="I33" s="127">
        <v>0.05</v>
      </c>
      <c r="J33" s="128">
        <f t="shared" si="2"/>
        <v>99.999999999999986</v>
      </c>
    </row>
    <row r="34" spans="1:10">
      <c r="A34" s="25">
        <v>1999</v>
      </c>
      <c r="B34" s="127">
        <v>26.87</v>
      </c>
      <c r="C34" s="127">
        <v>38.229999999999997</v>
      </c>
      <c r="D34" s="127">
        <v>17.86</v>
      </c>
      <c r="E34" s="127">
        <v>9.56</v>
      </c>
      <c r="F34" s="127">
        <v>4.78</v>
      </c>
      <c r="G34" s="127">
        <v>2.15</v>
      </c>
      <c r="H34" s="127">
        <v>0.49</v>
      </c>
      <c r="I34" s="127">
        <v>0.05</v>
      </c>
      <c r="J34" s="128">
        <f t="shared" si="2"/>
        <v>99.99</v>
      </c>
    </row>
    <row r="35" spans="1:10">
      <c r="A35" s="25">
        <v>2000</v>
      </c>
      <c r="B35" s="127">
        <v>26.3</v>
      </c>
      <c r="C35" s="127">
        <v>38.71</v>
      </c>
      <c r="D35" s="127">
        <v>17.989999999999998</v>
      </c>
      <c r="E35" s="127">
        <v>9.4</v>
      </c>
      <c r="F35" s="127">
        <v>4.8099999999999996</v>
      </c>
      <c r="G35" s="127">
        <v>2.16</v>
      </c>
      <c r="H35" s="127">
        <v>0.56999999999999995</v>
      </c>
      <c r="I35" s="127">
        <v>0.05</v>
      </c>
      <c r="J35" s="128">
        <f t="shared" si="2"/>
        <v>99.99</v>
      </c>
    </row>
    <row r="36" spans="1:10">
      <c r="A36" s="25">
        <v>2001</v>
      </c>
      <c r="B36" s="127">
        <v>25.56</v>
      </c>
      <c r="C36" s="127">
        <v>39.72</v>
      </c>
      <c r="D36" s="127">
        <v>18.02</v>
      </c>
      <c r="E36" s="127">
        <v>9.1999999999999993</v>
      </c>
      <c r="F36" s="127">
        <v>4.75</v>
      </c>
      <c r="G36" s="127">
        <v>2.23</v>
      </c>
      <c r="H36" s="127">
        <v>0.47</v>
      </c>
      <c r="I36" s="127">
        <v>0.05</v>
      </c>
      <c r="J36" s="128">
        <f t="shared" si="2"/>
        <v>100</v>
      </c>
    </row>
    <row r="37" spans="1:10">
      <c r="A37" s="25">
        <v>2002</v>
      </c>
      <c r="B37" s="127">
        <v>25.11</v>
      </c>
      <c r="C37" s="127">
        <v>40.61</v>
      </c>
      <c r="D37" s="127">
        <v>17.68</v>
      </c>
      <c r="E37" s="127">
        <v>9.23</v>
      </c>
      <c r="F37" s="127">
        <v>4.68</v>
      </c>
      <c r="G37" s="127">
        <v>2.1800000000000002</v>
      </c>
      <c r="H37" s="127">
        <v>0.46</v>
      </c>
      <c r="I37" s="127">
        <v>0.05</v>
      </c>
      <c r="J37" s="128">
        <f t="shared" si="2"/>
        <v>100</v>
      </c>
    </row>
    <row r="38" spans="1:10">
      <c r="A38" s="25">
        <v>2003</v>
      </c>
      <c r="B38" s="127">
        <v>24.51</v>
      </c>
      <c r="C38" s="127">
        <v>41.39</v>
      </c>
      <c r="D38" s="127">
        <v>17.579999999999998</v>
      </c>
      <c r="E38" s="127">
        <v>9.08</v>
      </c>
      <c r="F38" s="127">
        <v>4.82</v>
      </c>
      <c r="G38" s="127">
        <v>2.1</v>
      </c>
      <c r="H38" s="127">
        <v>0.48</v>
      </c>
      <c r="I38" s="127">
        <v>0.04</v>
      </c>
      <c r="J38" s="128">
        <f t="shared" si="2"/>
        <v>100</v>
      </c>
    </row>
    <row r="39" spans="1:10">
      <c r="A39" s="25">
        <v>2004</v>
      </c>
      <c r="B39" s="127">
        <v>24.18</v>
      </c>
      <c r="C39" s="127">
        <v>42.13</v>
      </c>
      <c r="D39" s="127">
        <v>17.54</v>
      </c>
      <c r="E39" s="127">
        <v>8.91</v>
      </c>
      <c r="F39" s="127">
        <v>4.76</v>
      </c>
      <c r="G39" s="127">
        <v>2.0299999999999998</v>
      </c>
      <c r="H39" s="127">
        <v>0.41</v>
      </c>
      <c r="I39" s="127">
        <v>0.04</v>
      </c>
      <c r="J39" s="128">
        <f t="shared" si="2"/>
        <v>100</v>
      </c>
    </row>
    <row r="40" spans="1:10">
      <c r="A40" s="25">
        <v>2005</v>
      </c>
      <c r="B40" s="127">
        <v>24.26</v>
      </c>
      <c r="C40" s="127">
        <v>43.2</v>
      </c>
      <c r="D40" s="127">
        <v>17.13</v>
      </c>
      <c r="E40" s="127">
        <v>8.67</v>
      </c>
      <c r="F40" s="127">
        <v>4.55</v>
      </c>
      <c r="G40" s="127">
        <v>1.86</v>
      </c>
      <c r="H40" s="127">
        <v>0.3</v>
      </c>
      <c r="I40" s="127">
        <v>0.03</v>
      </c>
      <c r="J40" s="128">
        <f t="shared" si="2"/>
        <v>100</v>
      </c>
    </row>
    <row r="41" spans="1:10">
      <c r="A41" s="238">
        <v>2006</v>
      </c>
      <c r="B41" s="239">
        <v>23.82</v>
      </c>
      <c r="C41" s="239">
        <v>43.36</v>
      </c>
      <c r="D41" s="239">
        <v>17.36</v>
      </c>
      <c r="E41" s="239">
        <v>8.74</v>
      </c>
      <c r="F41" s="239">
        <v>4.5199999999999996</v>
      </c>
      <c r="G41" s="239">
        <v>1.87</v>
      </c>
      <c r="H41" s="239">
        <v>0.3</v>
      </c>
      <c r="I41" s="239">
        <v>0.03</v>
      </c>
      <c r="J41" s="128">
        <f t="shared" si="2"/>
        <v>100</v>
      </c>
    </row>
    <row r="42" spans="1:10">
      <c r="A42" s="238">
        <v>2007</v>
      </c>
      <c r="B42" s="239">
        <v>23.79</v>
      </c>
      <c r="C42" s="239">
        <v>43.38</v>
      </c>
      <c r="D42" s="239">
        <v>17.37</v>
      </c>
      <c r="E42" s="239">
        <v>8.8000000000000007</v>
      </c>
      <c r="F42" s="239">
        <v>4.51</v>
      </c>
      <c r="G42" s="239">
        <v>1.84</v>
      </c>
      <c r="H42" s="239">
        <v>0.28000000000000003</v>
      </c>
      <c r="I42" s="239">
        <v>0.03</v>
      </c>
      <c r="J42" s="128">
        <f t="shared" si="2"/>
        <v>100.00000000000001</v>
      </c>
    </row>
    <row r="43" spans="1:10">
      <c r="A43" s="238">
        <v>2008</v>
      </c>
      <c r="B43" s="239">
        <v>23.76</v>
      </c>
      <c r="C43" s="239">
        <v>43.64</v>
      </c>
      <c r="D43" s="239">
        <v>17.11</v>
      </c>
      <c r="E43" s="239">
        <v>8.7200000000000006</v>
      </c>
      <c r="F43" s="239">
        <v>4.6500000000000004</v>
      </c>
      <c r="G43" s="239">
        <v>1.8</v>
      </c>
      <c r="H43" s="239">
        <v>0.28999999999999998</v>
      </c>
      <c r="I43" s="239">
        <v>0.03</v>
      </c>
      <c r="J43" s="128">
        <f t="shared" si="2"/>
        <v>100.00000000000001</v>
      </c>
    </row>
    <row r="44" spans="1:10">
      <c r="A44" s="238">
        <v>2009</v>
      </c>
      <c r="B44" s="239">
        <v>23.76</v>
      </c>
      <c r="C44" s="239">
        <v>43.96</v>
      </c>
      <c r="D44" s="239">
        <v>17.100000000000001</v>
      </c>
      <c r="E44" s="239">
        <v>8.59</v>
      </c>
      <c r="F44" s="239">
        <v>4.55</v>
      </c>
      <c r="G44" s="239">
        <v>1.74</v>
      </c>
      <c r="H44" s="239">
        <v>0.27</v>
      </c>
      <c r="I44" s="239">
        <v>0.02</v>
      </c>
      <c r="J44" s="128">
        <f t="shared" si="2"/>
        <v>99.989999999999981</v>
      </c>
    </row>
    <row r="45" spans="1:10">
      <c r="A45" s="238">
        <v>2010</v>
      </c>
      <c r="B45" s="239">
        <v>23.68</v>
      </c>
      <c r="C45" s="239">
        <v>44.12</v>
      </c>
      <c r="D45" s="239">
        <v>17.239999999999998</v>
      </c>
      <c r="E45" s="239">
        <v>8.4</v>
      </c>
      <c r="F45" s="239">
        <v>4.57</v>
      </c>
      <c r="G45" s="239">
        <v>1.72</v>
      </c>
      <c r="H45" s="239">
        <v>0.26</v>
      </c>
      <c r="I45" s="239">
        <v>0.03</v>
      </c>
      <c r="J45" s="128">
        <f t="shared" si="2"/>
        <v>100.02</v>
      </c>
    </row>
    <row r="46" spans="1:10">
      <c r="A46" s="238">
        <v>2011</v>
      </c>
      <c r="B46" s="239">
        <v>23.43</v>
      </c>
      <c r="C46" s="239">
        <v>44.22</v>
      </c>
      <c r="D46" s="239">
        <v>17.18</v>
      </c>
      <c r="E46" s="239">
        <v>8.4600000000000009</v>
      </c>
      <c r="F46" s="239">
        <v>4.6900000000000004</v>
      </c>
      <c r="G46" s="239">
        <v>1.74</v>
      </c>
      <c r="H46" s="239">
        <v>0.26</v>
      </c>
      <c r="I46" s="239">
        <v>0.02</v>
      </c>
      <c r="J46" s="128">
        <f t="shared" si="2"/>
        <v>100.00000000000001</v>
      </c>
    </row>
    <row r="47" spans="1:10">
      <c r="A47" s="238">
        <v>2012</v>
      </c>
      <c r="B47" s="239">
        <v>23.56</v>
      </c>
      <c r="C47" s="239">
        <v>44.52</v>
      </c>
      <c r="D47" s="239">
        <v>17.239999999999998</v>
      </c>
      <c r="E47" s="239">
        <v>8.2100000000000009</v>
      </c>
      <c r="F47" s="239">
        <v>4.5599999999999996</v>
      </c>
      <c r="G47" s="239">
        <v>1.66</v>
      </c>
      <c r="H47" s="239">
        <v>0.24</v>
      </c>
      <c r="I47" s="239">
        <v>0.02</v>
      </c>
      <c r="J47" s="128">
        <f t="shared" si="2"/>
        <v>100.00999999999999</v>
      </c>
    </row>
    <row r="48" spans="1:10">
      <c r="A48" s="238">
        <v>2013</v>
      </c>
      <c r="B48" s="239">
        <v>23.55</v>
      </c>
      <c r="C48" s="239">
        <v>44.83</v>
      </c>
      <c r="D48" s="239">
        <v>17.07</v>
      </c>
      <c r="E48" s="239">
        <v>8.07</v>
      </c>
      <c r="F48" s="239">
        <v>4.59</v>
      </c>
      <c r="G48" s="239">
        <v>1.62</v>
      </c>
      <c r="H48" s="239">
        <v>0.24</v>
      </c>
      <c r="I48" s="239">
        <v>0.03</v>
      </c>
      <c r="J48" s="128">
        <f t="shared" ref="J48:J50" si="3">SUM(B48:I48)</f>
        <v>99.999999999999986</v>
      </c>
    </row>
    <row r="49" spans="1:10">
      <c r="A49" s="238">
        <v>2014</v>
      </c>
      <c r="B49" s="239">
        <v>23.59</v>
      </c>
      <c r="C49" s="239">
        <v>45.04</v>
      </c>
      <c r="D49" s="239">
        <v>16.86</v>
      </c>
      <c r="E49" s="239">
        <v>8.11</v>
      </c>
      <c r="F49" s="239">
        <v>4.5599999999999996</v>
      </c>
      <c r="G49" s="239">
        <v>1.61</v>
      </c>
      <c r="H49" s="239">
        <v>0.22</v>
      </c>
      <c r="I49" s="239">
        <v>0.02</v>
      </c>
      <c r="J49" s="128">
        <f t="shared" si="3"/>
        <v>100.00999999999999</v>
      </c>
    </row>
    <row r="50" spans="1:10">
      <c r="A50" s="238">
        <v>2015</v>
      </c>
      <c r="B50" s="239">
        <v>23.59</v>
      </c>
      <c r="C50" s="239">
        <v>45.41</v>
      </c>
      <c r="D50" s="239">
        <v>16.84</v>
      </c>
      <c r="E50" s="239">
        <v>7.88</v>
      </c>
      <c r="F50" s="239">
        <v>4.51</v>
      </c>
      <c r="G50" s="239">
        <v>1.54</v>
      </c>
      <c r="H50" s="239">
        <v>0.21</v>
      </c>
      <c r="I50" s="239">
        <v>0.02</v>
      </c>
      <c r="J50" s="128">
        <f t="shared" si="3"/>
        <v>100</v>
      </c>
    </row>
    <row r="51" spans="1:10">
      <c r="A51" s="44"/>
      <c r="B51" s="64"/>
      <c r="C51" s="64"/>
      <c r="D51" s="64"/>
      <c r="E51" s="64"/>
      <c r="F51" s="64"/>
      <c r="G51" s="64"/>
      <c r="H51" s="64"/>
      <c r="I51" s="64"/>
      <c r="J51" s="64"/>
    </row>
    <row r="52" spans="1:10">
      <c r="A52" s="44"/>
      <c r="B52" s="64"/>
      <c r="C52" s="64"/>
      <c r="D52" s="64"/>
      <c r="E52" s="64"/>
      <c r="F52" s="64"/>
      <c r="G52" s="64"/>
      <c r="H52" s="64"/>
      <c r="I52" s="64"/>
      <c r="J52" s="64"/>
    </row>
    <row r="53" spans="1:10">
      <c r="A53" s="104" t="s">
        <v>88</v>
      </c>
      <c r="B53" s="22" t="s">
        <v>18</v>
      </c>
      <c r="C53" s="22" t="s">
        <v>138</v>
      </c>
      <c r="D53" s="22" t="s">
        <v>139</v>
      </c>
      <c r="E53" s="22" t="s">
        <v>140</v>
      </c>
      <c r="F53" s="22" t="s">
        <v>141</v>
      </c>
      <c r="G53" s="22" t="s">
        <v>142</v>
      </c>
      <c r="H53" s="22" t="s">
        <v>143</v>
      </c>
      <c r="I53" s="22" t="s">
        <v>144</v>
      </c>
      <c r="J53" s="22" t="s">
        <v>81</v>
      </c>
    </row>
    <row r="54" spans="1:10">
      <c r="A54" s="25">
        <v>1996</v>
      </c>
      <c r="B54" s="127">
        <v>16.07</v>
      </c>
      <c r="C54" s="127">
        <v>29.84</v>
      </c>
      <c r="D54" s="127">
        <v>21.43</v>
      </c>
      <c r="E54" s="127">
        <v>15.53</v>
      </c>
      <c r="F54" s="127">
        <v>9.68</v>
      </c>
      <c r="G54" s="127">
        <v>5.57</v>
      </c>
      <c r="H54" s="127">
        <v>1.47</v>
      </c>
      <c r="I54" s="127">
        <v>0.41</v>
      </c>
      <c r="J54" s="128">
        <f t="shared" ref="J54:J70" si="4">SUM(B54:I54)</f>
        <v>100</v>
      </c>
    </row>
    <row r="55" spans="1:10">
      <c r="A55" s="25">
        <v>1997</v>
      </c>
      <c r="B55" s="127">
        <v>14.65</v>
      </c>
      <c r="C55" s="127">
        <v>29.55</v>
      </c>
      <c r="D55" s="127">
        <v>21.36</v>
      </c>
      <c r="E55" s="127">
        <v>16.12</v>
      </c>
      <c r="F55" s="127">
        <v>10.3</v>
      </c>
      <c r="G55" s="127">
        <v>5.9</v>
      </c>
      <c r="H55" s="127">
        <v>1.68</v>
      </c>
      <c r="I55" s="127">
        <v>0.44</v>
      </c>
      <c r="J55" s="128">
        <f t="shared" si="4"/>
        <v>100.00000000000001</v>
      </c>
    </row>
    <row r="56" spans="1:10">
      <c r="A56" s="25">
        <v>1998</v>
      </c>
      <c r="B56" s="127">
        <v>14</v>
      </c>
      <c r="C56" s="127">
        <v>29.63</v>
      </c>
      <c r="D56" s="127">
        <v>21.82</v>
      </c>
      <c r="E56" s="127">
        <v>16.350000000000001</v>
      </c>
      <c r="F56" s="127">
        <v>10.66</v>
      </c>
      <c r="G56" s="127">
        <v>5.43</v>
      </c>
      <c r="H56" s="127">
        <v>1.7</v>
      </c>
      <c r="I56" s="127">
        <v>0.4</v>
      </c>
      <c r="J56" s="128">
        <f t="shared" si="4"/>
        <v>99.99</v>
      </c>
    </row>
    <row r="57" spans="1:10">
      <c r="A57" s="25">
        <v>1999</v>
      </c>
      <c r="B57" s="127">
        <v>14.84</v>
      </c>
      <c r="C57" s="127">
        <v>30.38</v>
      </c>
      <c r="D57" s="127">
        <v>21.02</v>
      </c>
      <c r="E57" s="127">
        <v>15.6</v>
      </c>
      <c r="F57" s="127">
        <v>10.75</v>
      </c>
      <c r="G57" s="127">
        <v>5.42</v>
      </c>
      <c r="H57" s="127">
        <v>1.63</v>
      </c>
      <c r="I57" s="127">
        <v>0.37</v>
      </c>
      <c r="J57" s="128">
        <f t="shared" si="4"/>
        <v>100.00999999999999</v>
      </c>
    </row>
    <row r="58" spans="1:10">
      <c r="A58" s="25">
        <v>2000</v>
      </c>
      <c r="B58" s="127">
        <v>14.08</v>
      </c>
      <c r="C58" s="127">
        <v>30.47</v>
      </c>
      <c r="D58" s="127">
        <v>21.07</v>
      </c>
      <c r="E58" s="127">
        <v>15.63</v>
      </c>
      <c r="F58" s="127">
        <v>11.16</v>
      </c>
      <c r="G58" s="127">
        <v>5.54</v>
      </c>
      <c r="H58" s="127">
        <v>1.75</v>
      </c>
      <c r="I58" s="127">
        <v>0.3</v>
      </c>
      <c r="J58" s="128">
        <f t="shared" si="4"/>
        <v>100</v>
      </c>
    </row>
    <row r="59" spans="1:10">
      <c r="A59" s="25">
        <v>2001</v>
      </c>
      <c r="B59" s="127">
        <v>13.49</v>
      </c>
      <c r="C59" s="127">
        <v>31.23</v>
      </c>
      <c r="D59" s="127">
        <v>21.66</v>
      </c>
      <c r="E59" s="127">
        <v>15.37</v>
      </c>
      <c r="F59" s="127">
        <v>10.98</v>
      </c>
      <c r="G59" s="127">
        <v>5.58</v>
      </c>
      <c r="H59" s="127">
        <v>1.47</v>
      </c>
      <c r="I59" s="127">
        <v>0.23</v>
      </c>
      <c r="J59" s="128">
        <f t="shared" si="4"/>
        <v>100.01</v>
      </c>
    </row>
    <row r="60" spans="1:10">
      <c r="A60" s="25">
        <v>2002</v>
      </c>
      <c r="B60" s="127">
        <v>13.34</v>
      </c>
      <c r="C60" s="127">
        <v>31.32</v>
      </c>
      <c r="D60" s="127">
        <v>21.61</v>
      </c>
      <c r="E60" s="127">
        <v>15.47</v>
      </c>
      <c r="F60" s="127">
        <v>10.86</v>
      </c>
      <c r="G60" s="127">
        <v>5.67</v>
      </c>
      <c r="H60" s="127">
        <v>1.49</v>
      </c>
      <c r="I60" s="127">
        <v>0.24</v>
      </c>
      <c r="J60" s="128">
        <f t="shared" si="4"/>
        <v>99.999999999999986</v>
      </c>
    </row>
    <row r="61" spans="1:10">
      <c r="A61" s="25">
        <v>2003</v>
      </c>
      <c r="B61" s="127">
        <v>13.34</v>
      </c>
      <c r="C61" s="127">
        <v>31.8</v>
      </c>
      <c r="D61" s="127">
        <v>21.1</v>
      </c>
      <c r="E61" s="127">
        <v>15.4</v>
      </c>
      <c r="F61" s="127">
        <v>11.15</v>
      </c>
      <c r="G61" s="127">
        <v>5.44</v>
      </c>
      <c r="H61" s="127">
        <v>1.55</v>
      </c>
      <c r="I61" s="127">
        <v>0.23</v>
      </c>
      <c r="J61" s="128">
        <f t="shared" si="4"/>
        <v>100.01000000000002</v>
      </c>
    </row>
    <row r="62" spans="1:10">
      <c r="A62" s="25">
        <v>2004</v>
      </c>
      <c r="B62" s="127">
        <v>13.28</v>
      </c>
      <c r="C62" s="127">
        <v>33.47</v>
      </c>
      <c r="D62" s="127">
        <v>21.3</v>
      </c>
      <c r="E62" s="127">
        <v>14.93</v>
      </c>
      <c r="F62" s="127">
        <v>10.68</v>
      </c>
      <c r="G62" s="127">
        <v>4.91</v>
      </c>
      <c r="H62" s="127">
        <v>1.25</v>
      </c>
      <c r="I62" s="127">
        <v>0.18</v>
      </c>
      <c r="J62" s="128">
        <f t="shared" si="4"/>
        <v>100</v>
      </c>
    </row>
    <row r="63" spans="1:10">
      <c r="A63" s="25">
        <v>2005</v>
      </c>
      <c r="B63" s="127">
        <v>13.53</v>
      </c>
      <c r="C63" s="127">
        <v>34.72</v>
      </c>
      <c r="D63" s="127">
        <v>20.7</v>
      </c>
      <c r="E63" s="127">
        <v>14.53</v>
      </c>
      <c r="F63" s="127">
        <v>10.88</v>
      </c>
      <c r="G63" s="127">
        <v>4.43</v>
      </c>
      <c r="H63" s="127">
        <v>1.07</v>
      </c>
      <c r="I63" s="127">
        <v>0.14000000000000001</v>
      </c>
      <c r="J63" s="128">
        <f t="shared" si="4"/>
        <v>99.999999999999986</v>
      </c>
    </row>
    <row r="64" spans="1:10">
      <c r="A64" s="238">
        <v>2006</v>
      </c>
      <c r="B64" s="239">
        <v>13.12</v>
      </c>
      <c r="C64" s="239">
        <v>34.46</v>
      </c>
      <c r="D64" s="239">
        <v>21.25</v>
      </c>
      <c r="E64" s="239">
        <v>14.94</v>
      </c>
      <c r="F64" s="239">
        <v>10.68</v>
      </c>
      <c r="G64" s="239">
        <v>4.43</v>
      </c>
      <c r="H64" s="239">
        <v>0.95</v>
      </c>
      <c r="I64" s="239">
        <v>0.17</v>
      </c>
      <c r="J64" s="128">
        <f t="shared" si="4"/>
        <v>100</v>
      </c>
    </row>
    <row r="65" spans="1:10">
      <c r="A65" s="238">
        <v>2007</v>
      </c>
      <c r="B65" s="239">
        <v>13.19</v>
      </c>
      <c r="C65" s="239">
        <v>34.380000000000003</v>
      </c>
      <c r="D65" s="239">
        <v>21.12</v>
      </c>
      <c r="E65" s="239">
        <v>15.18</v>
      </c>
      <c r="F65" s="239">
        <v>10.68</v>
      </c>
      <c r="G65" s="239">
        <v>4.41</v>
      </c>
      <c r="H65" s="239">
        <v>0.89</v>
      </c>
      <c r="I65" s="239">
        <v>0.15</v>
      </c>
      <c r="J65" s="128">
        <f t="shared" si="4"/>
        <v>100.00000000000001</v>
      </c>
    </row>
    <row r="66" spans="1:10">
      <c r="A66" s="238">
        <v>2008</v>
      </c>
      <c r="B66" s="239">
        <v>12.66</v>
      </c>
      <c r="C66" s="239">
        <v>33.67</v>
      </c>
      <c r="D66" s="239">
        <v>21.01</v>
      </c>
      <c r="E66" s="239">
        <v>15.57</v>
      </c>
      <c r="F66" s="239">
        <v>11.28</v>
      </c>
      <c r="G66" s="239">
        <v>4.5999999999999996</v>
      </c>
      <c r="H66" s="239">
        <v>1.05</v>
      </c>
      <c r="I66" s="239">
        <v>0.16</v>
      </c>
      <c r="J66" s="128">
        <f t="shared" si="4"/>
        <v>99.999999999999986</v>
      </c>
    </row>
    <row r="67" spans="1:10">
      <c r="A67" s="238">
        <v>2009</v>
      </c>
      <c r="B67" s="239">
        <v>12.98</v>
      </c>
      <c r="C67" s="239">
        <v>34.99</v>
      </c>
      <c r="D67" s="239">
        <v>20.88</v>
      </c>
      <c r="E67" s="239">
        <v>15.02</v>
      </c>
      <c r="F67" s="239">
        <v>10.77</v>
      </c>
      <c r="G67" s="239">
        <v>4.2699999999999996</v>
      </c>
      <c r="H67" s="239">
        <v>0.94</v>
      </c>
      <c r="I67" s="239">
        <v>0.15</v>
      </c>
      <c r="J67" s="128">
        <f t="shared" si="4"/>
        <v>99.999999999999986</v>
      </c>
    </row>
    <row r="68" spans="1:10">
      <c r="A68" s="238">
        <v>2010</v>
      </c>
      <c r="B68" s="239">
        <v>12.91</v>
      </c>
      <c r="C68" s="239">
        <v>35.89</v>
      </c>
      <c r="D68" s="239">
        <v>21.24</v>
      </c>
      <c r="E68" s="239">
        <v>14.63</v>
      </c>
      <c r="F68" s="239">
        <v>10.35</v>
      </c>
      <c r="G68" s="239">
        <v>3.97</v>
      </c>
      <c r="H68" s="239">
        <v>0.87</v>
      </c>
      <c r="I68" s="239">
        <v>0.15</v>
      </c>
      <c r="J68" s="128">
        <f t="shared" si="4"/>
        <v>100.00999999999999</v>
      </c>
    </row>
    <row r="69" spans="1:10">
      <c r="A69" s="238">
        <v>2011</v>
      </c>
      <c r="B69" s="239">
        <v>12.76</v>
      </c>
      <c r="C69" s="239">
        <v>35.25</v>
      </c>
      <c r="D69" s="239">
        <v>21.22</v>
      </c>
      <c r="E69" s="239">
        <v>14.82</v>
      </c>
      <c r="F69" s="239">
        <v>10.85</v>
      </c>
      <c r="G69" s="239">
        <v>4.1399999999999997</v>
      </c>
      <c r="H69" s="239">
        <v>0.82</v>
      </c>
      <c r="I69" s="239">
        <v>0.13</v>
      </c>
      <c r="J69" s="128">
        <f t="shared" si="4"/>
        <v>99.989999999999966</v>
      </c>
    </row>
    <row r="70" spans="1:10">
      <c r="A70" s="238">
        <v>2012</v>
      </c>
      <c r="B70" s="239">
        <v>13.24</v>
      </c>
      <c r="C70" s="239">
        <v>36.1</v>
      </c>
      <c r="D70" s="239">
        <v>21</v>
      </c>
      <c r="E70" s="239">
        <v>14.39</v>
      </c>
      <c r="F70" s="239">
        <v>10.43</v>
      </c>
      <c r="G70" s="239">
        <v>3.87</v>
      </c>
      <c r="H70" s="239">
        <v>0.8</v>
      </c>
      <c r="I70" s="239">
        <v>0.16</v>
      </c>
      <c r="J70" s="128">
        <f t="shared" si="4"/>
        <v>99.99</v>
      </c>
    </row>
    <row r="71" spans="1:10">
      <c r="A71" s="238">
        <v>2013</v>
      </c>
      <c r="B71" s="239">
        <v>13.45</v>
      </c>
      <c r="C71" s="239">
        <v>37.049999999999997</v>
      </c>
      <c r="D71" s="239">
        <v>20.79</v>
      </c>
      <c r="E71" s="239">
        <v>13.95</v>
      </c>
      <c r="F71" s="239">
        <v>10.08</v>
      </c>
      <c r="G71" s="239">
        <v>3.72</v>
      </c>
      <c r="H71" s="239">
        <v>0.78</v>
      </c>
      <c r="I71" s="239">
        <v>0.18</v>
      </c>
      <c r="J71" s="128">
        <f t="shared" ref="J71:J73" si="5">SUM(B71:I71)</f>
        <v>100</v>
      </c>
    </row>
    <row r="72" spans="1:10">
      <c r="A72" s="238">
        <v>2014</v>
      </c>
      <c r="B72" s="239">
        <v>13.35</v>
      </c>
      <c r="C72" s="239">
        <v>36.89</v>
      </c>
      <c r="D72" s="239">
        <v>20.86</v>
      </c>
      <c r="E72" s="239">
        <v>14.12</v>
      </c>
      <c r="F72" s="239">
        <v>10.25</v>
      </c>
      <c r="G72" s="239">
        <v>3.66</v>
      </c>
      <c r="H72" s="239">
        <v>0.73</v>
      </c>
      <c r="I72" s="239">
        <v>0.14000000000000001</v>
      </c>
      <c r="J72" s="128">
        <f t="shared" si="5"/>
        <v>100</v>
      </c>
    </row>
    <row r="73" spans="1:10">
      <c r="A73" s="238">
        <v>2015</v>
      </c>
      <c r="B73" s="239">
        <v>12.92</v>
      </c>
      <c r="C73" s="239">
        <v>37.08</v>
      </c>
      <c r="D73" s="239">
        <v>20.96</v>
      </c>
      <c r="E73" s="239">
        <v>14.13</v>
      </c>
      <c r="F73" s="239">
        <v>10.4</v>
      </c>
      <c r="G73" s="239">
        <v>3.7</v>
      </c>
      <c r="H73" s="239">
        <v>0.65</v>
      </c>
      <c r="I73" s="239">
        <v>0.15</v>
      </c>
      <c r="J73" s="128">
        <f t="shared" si="5"/>
        <v>99.990000000000023</v>
      </c>
    </row>
    <row r="74" spans="1:10">
      <c r="A74" s="39"/>
      <c r="B74" s="57"/>
      <c r="C74" s="57"/>
      <c r="D74" s="57"/>
      <c r="E74" s="57"/>
      <c r="F74" s="57"/>
      <c r="G74" s="57"/>
      <c r="H74" s="57"/>
      <c r="I74" s="57"/>
      <c r="J74" s="57"/>
    </row>
    <row r="75" spans="1:10">
      <c r="A75" s="39"/>
      <c r="B75" s="57"/>
      <c r="C75" s="57"/>
      <c r="D75" s="57"/>
      <c r="E75" s="57"/>
      <c r="F75" s="57"/>
      <c r="G75" s="57"/>
      <c r="H75" s="57"/>
      <c r="I75" s="57"/>
      <c r="J75" s="57"/>
    </row>
    <row r="76" spans="1:10">
      <c r="A76" s="104" t="s">
        <v>87</v>
      </c>
      <c r="B76" s="22" t="s">
        <v>18</v>
      </c>
      <c r="C76" s="22" t="s">
        <v>138</v>
      </c>
      <c r="D76" s="22" t="s">
        <v>139</v>
      </c>
      <c r="E76" s="22" t="s">
        <v>140</v>
      </c>
      <c r="F76" s="22" t="s">
        <v>141</v>
      </c>
      <c r="G76" s="22" t="s">
        <v>142</v>
      </c>
      <c r="H76" s="22" t="s">
        <v>143</v>
      </c>
      <c r="I76" s="22" t="s">
        <v>144</v>
      </c>
      <c r="J76" s="22" t="s">
        <v>81</v>
      </c>
    </row>
    <row r="77" spans="1:10">
      <c r="A77" s="25">
        <v>1996</v>
      </c>
      <c r="B77" s="127">
        <v>16.100000000000001</v>
      </c>
      <c r="C77" s="127">
        <v>29.35</v>
      </c>
      <c r="D77" s="127">
        <v>20.79</v>
      </c>
      <c r="E77" s="127">
        <v>15.59</v>
      </c>
      <c r="F77" s="127">
        <v>10.11</v>
      </c>
      <c r="G77" s="127">
        <v>6.01</v>
      </c>
      <c r="H77" s="127">
        <v>1.59</v>
      </c>
      <c r="I77" s="127">
        <v>0.46</v>
      </c>
      <c r="J77" s="128">
        <f t="shared" ref="J77:J93" si="6">SUM(B77:I77)</f>
        <v>100.00000000000001</v>
      </c>
    </row>
    <row r="78" spans="1:10">
      <c r="A78" s="25">
        <v>1997</v>
      </c>
      <c r="B78" s="127">
        <v>14.6</v>
      </c>
      <c r="C78" s="127">
        <v>29.05</v>
      </c>
      <c r="D78" s="127">
        <v>20.74</v>
      </c>
      <c r="E78" s="127">
        <v>16.239999999999998</v>
      </c>
      <c r="F78" s="127">
        <v>10.73</v>
      </c>
      <c r="G78" s="127">
        <v>6.32</v>
      </c>
      <c r="H78" s="127">
        <v>1.81</v>
      </c>
      <c r="I78" s="127">
        <v>0.51</v>
      </c>
      <c r="J78" s="128">
        <f t="shared" si="6"/>
        <v>100.00000000000001</v>
      </c>
    </row>
    <row r="79" spans="1:10">
      <c r="A79" s="25">
        <v>1998</v>
      </c>
      <c r="B79" s="127">
        <v>13.84</v>
      </c>
      <c r="C79" s="127">
        <v>29.09</v>
      </c>
      <c r="D79" s="127">
        <v>21.24</v>
      </c>
      <c r="E79" s="127">
        <v>16.63</v>
      </c>
      <c r="F79" s="127">
        <v>11.17</v>
      </c>
      <c r="G79" s="127">
        <v>5.74</v>
      </c>
      <c r="H79" s="127">
        <v>1.8</v>
      </c>
      <c r="I79" s="127">
        <v>0.49</v>
      </c>
      <c r="J79" s="128">
        <f t="shared" si="6"/>
        <v>99.999999999999986</v>
      </c>
    </row>
    <row r="80" spans="1:10">
      <c r="A80" s="25">
        <v>1999</v>
      </c>
      <c r="B80" s="127">
        <v>14.73</v>
      </c>
      <c r="C80" s="127">
        <v>29.95</v>
      </c>
      <c r="D80" s="127">
        <v>20.350000000000001</v>
      </c>
      <c r="E80" s="127">
        <v>15.82</v>
      </c>
      <c r="F80" s="127">
        <v>11.26</v>
      </c>
      <c r="G80" s="127">
        <v>5.72</v>
      </c>
      <c r="H80" s="127">
        <v>1.71</v>
      </c>
      <c r="I80" s="127">
        <v>0.45</v>
      </c>
      <c r="J80" s="128">
        <f t="shared" si="6"/>
        <v>99.99</v>
      </c>
    </row>
    <row r="81" spans="1:10">
      <c r="A81" s="25">
        <v>2000</v>
      </c>
      <c r="B81" s="127">
        <v>13.81</v>
      </c>
      <c r="C81" s="127">
        <v>29.99</v>
      </c>
      <c r="D81" s="127">
        <v>20.48</v>
      </c>
      <c r="E81" s="127">
        <v>15.87</v>
      </c>
      <c r="F81" s="127">
        <v>11.76</v>
      </c>
      <c r="G81" s="127">
        <v>5.85</v>
      </c>
      <c r="H81" s="127">
        <v>1.84</v>
      </c>
      <c r="I81" s="127">
        <v>0.39</v>
      </c>
      <c r="J81" s="128">
        <f t="shared" si="6"/>
        <v>99.990000000000009</v>
      </c>
    </row>
    <row r="82" spans="1:10">
      <c r="A82" s="25">
        <v>2001</v>
      </c>
      <c r="B82" s="127">
        <v>13.23</v>
      </c>
      <c r="C82" s="127">
        <v>30.77</v>
      </c>
      <c r="D82" s="127">
        <v>21.09</v>
      </c>
      <c r="E82" s="127">
        <v>15.62</v>
      </c>
      <c r="F82" s="127">
        <v>11.58</v>
      </c>
      <c r="G82" s="127">
        <v>5.85</v>
      </c>
      <c r="H82" s="127">
        <v>1.55</v>
      </c>
      <c r="I82" s="127">
        <v>0.3</v>
      </c>
      <c r="J82" s="128">
        <f t="shared" si="6"/>
        <v>99.99</v>
      </c>
    </row>
    <row r="83" spans="1:10">
      <c r="A83" s="25">
        <v>2002</v>
      </c>
      <c r="B83" s="127">
        <v>13.16</v>
      </c>
      <c r="C83" s="127">
        <v>31.03</v>
      </c>
      <c r="D83" s="127">
        <v>20.95</v>
      </c>
      <c r="E83" s="127">
        <v>15.7</v>
      </c>
      <c r="F83" s="127">
        <v>11.39</v>
      </c>
      <c r="G83" s="127">
        <v>5.9</v>
      </c>
      <c r="H83" s="127">
        <v>1.55</v>
      </c>
      <c r="I83" s="127">
        <v>0.31</v>
      </c>
      <c r="J83" s="128">
        <f t="shared" si="6"/>
        <v>99.990000000000009</v>
      </c>
    </row>
    <row r="84" spans="1:10">
      <c r="A84" s="25">
        <v>2003</v>
      </c>
      <c r="B84" s="127">
        <v>13.1</v>
      </c>
      <c r="C84" s="127">
        <v>31.49</v>
      </c>
      <c r="D84" s="127">
        <v>20.37</v>
      </c>
      <c r="E84" s="127">
        <v>15.72</v>
      </c>
      <c r="F84" s="127">
        <v>11.67</v>
      </c>
      <c r="G84" s="127">
        <v>5.71</v>
      </c>
      <c r="H84" s="127">
        <v>1.62</v>
      </c>
      <c r="I84" s="127">
        <v>0.3</v>
      </c>
      <c r="J84" s="128">
        <f t="shared" si="6"/>
        <v>99.97999999999999</v>
      </c>
    </row>
    <row r="85" spans="1:10">
      <c r="A85" s="25">
        <v>2004</v>
      </c>
      <c r="B85" s="127">
        <v>13.11</v>
      </c>
      <c r="C85" s="127">
        <v>33.229999999999997</v>
      </c>
      <c r="D85" s="127">
        <v>20.61</v>
      </c>
      <c r="E85" s="127">
        <v>15.22</v>
      </c>
      <c r="F85" s="127">
        <v>11.14</v>
      </c>
      <c r="G85" s="127">
        <v>5.15</v>
      </c>
      <c r="H85" s="127">
        <v>1.31</v>
      </c>
      <c r="I85" s="127">
        <v>0.23</v>
      </c>
      <c r="J85" s="128">
        <f t="shared" si="6"/>
        <v>100</v>
      </c>
    </row>
    <row r="86" spans="1:10">
      <c r="A86" s="25">
        <v>2005</v>
      </c>
      <c r="B86" s="127">
        <v>13.18</v>
      </c>
      <c r="C86" s="127">
        <v>34.49</v>
      </c>
      <c r="D86" s="127">
        <v>19.98</v>
      </c>
      <c r="E86" s="127">
        <v>14.88</v>
      </c>
      <c r="F86" s="127">
        <v>11.51</v>
      </c>
      <c r="G86" s="127">
        <v>4.6100000000000003</v>
      </c>
      <c r="H86" s="127">
        <v>1.1499999999999999</v>
      </c>
      <c r="I86" s="127">
        <v>0.18</v>
      </c>
      <c r="J86" s="128">
        <f t="shared" si="6"/>
        <v>99.980000000000018</v>
      </c>
    </row>
    <row r="87" spans="1:10">
      <c r="A87" s="238">
        <v>2006</v>
      </c>
      <c r="B87" s="239">
        <v>12.79</v>
      </c>
      <c r="C87" s="239">
        <v>34.17</v>
      </c>
      <c r="D87" s="239">
        <v>20.53</v>
      </c>
      <c r="E87" s="239">
        <v>15.35</v>
      </c>
      <c r="F87" s="239">
        <v>11.34</v>
      </c>
      <c r="G87" s="239">
        <v>4.5999999999999996</v>
      </c>
      <c r="H87" s="239">
        <v>1.01</v>
      </c>
      <c r="I87" s="239">
        <v>0.2</v>
      </c>
      <c r="J87" s="128">
        <f t="shared" si="6"/>
        <v>99.990000000000009</v>
      </c>
    </row>
    <row r="88" spans="1:10">
      <c r="A88" s="238">
        <v>2007</v>
      </c>
      <c r="B88" s="239">
        <v>12.87</v>
      </c>
      <c r="C88" s="239">
        <v>34.08</v>
      </c>
      <c r="D88" s="239">
        <v>20.38</v>
      </c>
      <c r="E88" s="239">
        <v>15.58</v>
      </c>
      <c r="F88" s="239">
        <v>11.4</v>
      </c>
      <c r="G88" s="239">
        <v>4.55</v>
      </c>
      <c r="H88" s="239">
        <v>0.94</v>
      </c>
      <c r="I88" s="239">
        <v>0.2</v>
      </c>
      <c r="J88" s="128">
        <f t="shared" si="6"/>
        <v>100</v>
      </c>
    </row>
    <row r="89" spans="1:10">
      <c r="A89" s="238">
        <v>2008</v>
      </c>
      <c r="B89" s="239">
        <v>12.31</v>
      </c>
      <c r="C89" s="239">
        <v>33.31</v>
      </c>
      <c r="D89" s="239">
        <v>20.29</v>
      </c>
      <c r="E89" s="239">
        <v>16.02</v>
      </c>
      <c r="F89" s="239">
        <v>12.01</v>
      </c>
      <c r="G89" s="239">
        <v>4.72</v>
      </c>
      <c r="H89" s="239">
        <v>1.1299999999999999</v>
      </c>
      <c r="I89" s="239">
        <v>0.21</v>
      </c>
      <c r="J89" s="128">
        <f t="shared" si="6"/>
        <v>99.999999999999986</v>
      </c>
    </row>
    <row r="90" spans="1:10">
      <c r="A90" s="238">
        <v>2009</v>
      </c>
      <c r="B90" s="239">
        <v>12.43</v>
      </c>
      <c r="C90" s="239">
        <v>34.450000000000003</v>
      </c>
      <c r="D90" s="239">
        <v>20.28</v>
      </c>
      <c r="E90" s="239">
        <v>15.6</v>
      </c>
      <c r="F90" s="239">
        <v>11.52</v>
      </c>
      <c r="G90" s="239">
        <v>4.5</v>
      </c>
      <c r="H90" s="239">
        <v>1.01</v>
      </c>
      <c r="I90" s="239">
        <v>0.19</v>
      </c>
      <c r="J90" s="128">
        <f t="shared" si="6"/>
        <v>99.97999999999999</v>
      </c>
    </row>
    <row r="91" spans="1:10">
      <c r="A91" s="238">
        <v>2010</v>
      </c>
      <c r="B91" s="239">
        <v>12.15</v>
      </c>
      <c r="C91" s="239">
        <v>35.119999999999997</v>
      </c>
      <c r="D91" s="239">
        <v>20.72</v>
      </c>
      <c r="E91" s="239">
        <v>15.27</v>
      </c>
      <c r="F91" s="239">
        <v>11.24</v>
      </c>
      <c r="G91" s="239">
        <v>4.33</v>
      </c>
      <c r="H91" s="239">
        <v>0.96</v>
      </c>
      <c r="I91" s="239">
        <v>0.2</v>
      </c>
      <c r="J91" s="128">
        <f t="shared" si="6"/>
        <v>99.989999999999981</v>
      </c>
    </row>
    <row r="92" spans="1:10">
      <c r="A92" s="238">
        <v>2011</v>
      </c>
      <c r="B92" s="239">
        <v>12.13</v>
      </c>
      <c r="C92" s="239">
        <v>34.49</v>
      </c>
      <c r="D92" s="239">
        <v>20.65</v>
      </c>
      <c r="E92" s="239">
        <v>15.47</v>
      </c>
      <c r="F92" s="239">
        <v>11.7</v>
      </c>
      <c r="G92" s="239">
        <v>4.4400000000000004</v>
      </c>
      <c r="H92" s="239">
        <v>0.92</v>
      </c>
      <c r="I92" s="239">
        <v>0.19</v>
      </c>
      <c r="J92" s="128">
        <f t="shared" si="6"/>
        <v>99.990000000000009</v>
      </c>
    </row>
    <row r="93" spans="1:10">
      <c r="A93" s="238">
        <v>2012</v>
      </c>
      <c r="B93" s="239">
        <v>12.61</v>
      </c>
      <c r="C93" s="239">
        <v>35.49</v>
      </c>
      <c r="D93" s="239">
        <v>20.41</v>
      </c>
      <c r="E93" s="239">
        <v>14.96</v>
      </c>
      <c r="F93" s="239">
        <v>11.23</v>
      </c>
      <c r="G93" s="239">
        <v>4.18</v>
      </c>
      <c r="H93" s="239">
        <v>0.9</v>
      </c>
      <c r="I93" s="239">
        <v>0.23</v>
      </c>
      <c r="J93" s="128">
        <f t="shared" si="6"/>
        <v>100.01</v>
      </c>
    </row>
    <row r="94" spans="1:10">
      <c r="A94" s="238">
        <v>2013</v>
      </c>
      <c r="B94" s="239">
        <v>12.79</v>
      </c>
      <c r="C94" s="239">
        <v>36.39</v>
      </c>
      <c r="D94" s="239">
        <v>20.149999999999999</v>
      </c>
      <c r="E94" s="239">
        <v>14.53</v>
      </c>
      <c r="F94" s="239">
        <v>10.95</v>
      </c>
      <c r="G94" s="239">
        <v>4.07</v>
      </c>
      <c r="H94" s="239">
        <v>0.87</v>
      </c>
      <c r="I94" s="239">
        <v>0.26</v>
      </c>
      <c r="J94" s="128">
        <f t="shared" ref="J94:J96" si="7">SUM(B94:I94)</f>
        <v>100.01</v>
      </c>
    </row>
    <row r="95" spans="1:10">
      <c r="A95" s="238">
        <v>2014</v>
      </c>
      <c r="B95" s="239">
        <v>12.64</v>
      </c>
      <c r="C95" s="239">
        <v>36.26</v>
      </c>
      <c r="D95" s="239">
        <v>20.18</v>
      </c>
      <c r="E95" s="239">
        <v>14.76</v>
      </c>
      <c r="F95" s="239">
        <v>11.14</v>
      </c>
      <c r="G95" s="239">
        <v>4.03</v>
      </c>
      <c r="H95" s="239">
        <v>0.8</v>
      </c>
      <c r="I95" s="239">
        <v>0.2</v>
      </c>
      <c r="J95" s="128">
        <f t="shared" si="7"/>
        <v>100.01</v>
      </c>
    </row>
    <row r="96" spans="1:10">
      <c r="A96" s="238">
        <v>2015</v>
      </c>
      <c r="B96" s="239">
        <v>12.32</v>
      </c>
      <c r="C96" s="239">
        <v>36.229999999999997</v>
      </c>
      <c r="D96" s="239">
        <v>20.190000000000001</v>
      </c>
      <c r="E96" s="239">
        <v>14.78</v>
      </c>
      <c r="F96" s="239">
        <v>11.34</v>
      </c>
      <c r="G96" s="239">
        <v>4.16</v>
      </c>
      <c r="H96" s="239">
        <v>0.76</v>
      </c>
      <c r="I96" s="239">
        <v>0.22</v>
      </c>
      <c r="J96" s="128">
        <f t="shared" si="7"/>
        <v>100</v>
      </c>
    </row>
    <row r="97" spans="1:17">
      <c r="A97" s="39"/>
      <c r="B97" s="57"/>
      <c r="C97" s="57"/>
      <c r="D97" s="57"/>
      <c r="E97" s="57"/>
      <c r="F97" s="57"/>
      <c r="G97" s="57"/>
      <c r="H97" s="57"/>
      <c r="I97" s="57"/>
      <c r="J97" s="57"/>
    </row>
    <row r="99" spans="1:17">
      <c r="A99" s="104" t="s">
        <v>36</v>
      </c>
      <c r="B99" s="22" t="s">
        <v>18</v>
      </c>
      <c r="C99" s="22" t="s">
        <v>138</v>
      </c>
      <c r="D99" s="22" t="s">
        <v>139</v>
      </c>
      <c r="E99" s="22" t="s">
        <v>140</v>
      </c>
      <c r="F99" s="22" t="s">
        <v>141</v>
      </c>
      <c r="G99" s="22" t="s">
        <v>142</v>
      </c>
      <c r="H99" s="22" t="s">
        <v>143</v>
      </c>
      <c r="I99" s="22" t="s">
        <v>144</v>
      </c>
      <c r="J99" s="22" t="s">
        <v>81</v>
      </c>
    </row>
    <row r="100" spans="1:17">
      <c r="A100" s="25">
        <v>1996</v>
      </c>
      <c r="B100" s="35">
        <v>21678</v>
      </c>
      <c r="C100" s="35">
        <v>25794</v>
      </c>
      <c r="D100" s="35">
        <v>28630</v>
      </c>
      <c r="E100" s="35">
        <v>41592</v>
      </c>
      <c r="F100" s="35">
        <v>57348</v>
      </c>
      <c r="G100" s="35">
        <v>62003</v>
      </c>
      <c r="H100" s="35">
        <v>52784</v>
      </c>
      <c r="I100" s="35">
        <v>112295</v>
      </c>
      <c r="J100" s="122">
        <v>30211</v>
      </c>
      <c r="K100" s="162"/>
      <c r="L100" s="162"/>
      <c r="M100" s="162"/>
      <c r="N100" s="162"/>
      <c r="O100" s="162"/>
      <c r="P100" s="162"/>
      <c r="Q100" s="162"/>
    </row>
    <row r="101" spans="1:17">
      <c r="A101" s="25">
        <v>1997</v>
      </c>
      <c r="B101" s="35">
        <v>21286</v>
      </c>
      <c r="C101" s="35">
        <v>26426</v>
      </c>
      <c r="D101" s="35">
        <v>30336</v>
      </c>
      <c r="E101" s="35">
        <v>46518</v>
      </c>
      <c r="F101" s="35">
        <v>64837</v>
      </c>
      <c r="G101" s="35">
        <v>73345</v>
      </c>
      <c r="H101" s="35">
        <v>71805</v>
      </c>
      <c r="I101" s="35">
        <v>131719</v>
      </c>
      <c r="J101" s="122">
        <v>32018</v>
      </c>
      <c r="K101" s="162"/>
      <c r="L101" s="162"/>
      <c r="M101" s="162"/>
      <c r="N101" s="162"/>
      <c r="O101" s="162"/>
      <c r="P101" s="162"/>
      <c r="Q101" s="162"/>
    </row>
    <row r="102" spans="1:17">
      <c r="A102" s="25">
        <v>1998</v>
      </c>
      <c r="B102" s="35">
        <v>22612</v>
      </c>
      <c r="C102" s="35">
        <v>28835</v>
      </c>
      <c r="D102" s="35">
        <v>35088</v>
      </c>
      <c r="E102" s="35">
        <v>54262</v>
      </c>
      <c r="F102" s="35">
        <v>77738</v>
      </c>
      <c r="G102" s="35">
        <v>79808</v>
      </c>
      <c r="H102" s="35">
        <v>82844</v>
      </c>
      <c r="I102" s="35">
        <v>98412</v>
      </c>
      <c r="J102" s="122">
        <v>35716</v>
      </c>
      <c r="K102" s="162"/>
      <c r="L102" s="162"/>
      <c r="M102" s="162"/>
      <c r="N102" s="162"/>
      <c r="O102" s="162"/>
      <c r="P102" s="162"/>
      <c r="Q102" s="162"/>
    </row>
    <row r="103" spans="1:17">
      <c r="A103" s="25">
        <v>1999</v>
      </c>
      <c r="B103" s="35">
        <v>20748</v>
      </c>
      <c r="C103" s="35">
        <v>24946</v>
      </c>
      <c r="D103" s="35">
        <v>29744</v>
      </c>
      <c r="E103" s="35">
        <v>45145</v>
      </c>
      <c r="F103" s="35">
        <v>67989</v>
      </c>
      <c r="G103" s="35">
        <v>69374</v>
      </c>
      <c r="H103" s="35">
        <v>76110</v>
      </c>
      <c r="I103" s="35">
        <v>95488</v>
      </c>
      <c r="J103" s="122">
        <v>30803</v>
      </c>
      <c r="K103" s="162"/>
      <c r="L103" s="162"/>
      <c r="M103" s="162"/>
      <c r="N103" s="162"/>
      <c r="O103" s="162"/>
      <c r="P103" s="162"/>
      <c r="Q103" s="162"/>
    </row>
    <row r="104" spans="1:17">
      <c r="A104" s="25">
        <v>2000</v>
      </c>
      <c r="B104" s="35">
        <v>20708</v>
      </c>
      <c r="C104" s="35">
        <v>26018</v>
      </c>
      <c r="D104" s="35">
        <v>31572</v>
      </c>
      <c r="E104" s="35">
        <v>48977</v>
      </c>
      <c r="F104" s="35">
        <v>73996</v>
      </c>
      <c r="G104" s="35">
        <v>75846</v>
      </c>
      <c r="H104" s="35">
        <v>74285</v>
      </c>
      <c r="I104" s="35">
        <v>83838</v>
      </c>
      <c r="J104" s="122">
        <v>32378</v>
      </c>
      <c r="K104" s="162"/>
      <c r="L104" s="162"/>
      <c r="M104" s="162"/>
      <c r="N104" s="162"/>
      <c r="O104" s="162"/>
      <c r="P104" s="162"/>
      <c r="Q104" s="162"/>
    </row>
    <row r="105" spans="1:17">
      <c r="A105" s="25">
        <v>2001</v>
      </c>
      <c r="B105" s="35">
        <v>22160</v>
      </c>
      <c r="C105" s="35">
        <v>29193</v>
      </c>
      <c r="D105" s="35">
        <v>35967</v>
      </c>
      <c r="E105" s="35">
        <v>54155</v>
      </c>
      <c r="F105" s="35">
        <v>82855</v>
      </c>
      <c r="G105" s="35">
        <v>84824</v>
      </c>
      <c r="H105" s="35">
        <v>78512</v>
      </c>
      <c r="I105" s="35">
        <v>109320</v>
      </c>
      <c r="J105" s="122">
        <v>35927</v>
      </c>
      <c r="K105" s="162"/>
      <c r="L105" s="162"/>
      <c r="M105" s="162"/>
      <c r="N105" s="162"/>
      <c r="O105" s="162"/>
      <c r="P105" s="162"/>
      <c r="Q105" s="162"/>
    </row>
    <row r="106" spans="1:17">
      <c r="A106" s="25">
        <v>2002</v>
      </c>
      <c r="B106" s="35">
        <v>21634</v>
      </c>
      <c r="C106" s="35">
        <v>28298</v>
      </c>
      <c r="D106" s="35">
        <v>35669</v>
      </c>
      <c r="E106" s="35">
        <v>53048</v>
      </c>
      <c r="F106" s="35">
        <v>78900</v>
      </c>
      <c r="G106" s="35">
        <v>81130</v>
      </c>
      <c r="H106" s="35">
        <v>78446</v>
      </c>
      <c r="I106" s="35">
        <v>145662</v>
      </c>
      <c r="J106" s="122">
        <v>35098</v>
      </c>
      <c r="K106" s="162"/>
      <c r="L106" s="162"/>
      <c r="M106" s="162"/>
      <c r="N106" s="162"/>
      <c r="O106" s="162"/>
      <c r="P106" s="162"/>
      <c r="Q106" s="162"/>
    </row>
    <row r="107" spans="1:17">
      <c r="A107" s="25">
        <v>2003</v>
      </c>
      <c r="B107" s="35">
        <v>20566</v>
      </c>
      <c r="C107" s="35">
        <v>26453</v>
      </c>
      <c r="D107" s="35">
        <v>33035</v>
      </c>
      <c r="E107" s="35">
        <v>49971</v>
      </c>
      <c r="F107" s="35">
        <v>74912</v>
      </c>
      <c r="G107" s="35">
        <v>76335</v>
      </c>
      <c r="H107" s="35">
        <v>81591</v>
      </c>
      <c r="I107" s="35">
        <v>130754</v>
      </c>
      <c r="J107" s="122">
        <v>32914</v>
      </c>
      <c r="K107" s="162"/>
      <c r="L107" s="162"/>
      <c r="M107" s="162"/>
      <c r="N107" s="162"/>
      <c r="O107" s="162"/>
      <c r="P107" s="162"/>
      <c r="Q107" s="162"/>
    </row>
    <row r="108" spans="1:17">
      <c r="A108" s="25">
        <v>2004</v>
      </c>
      <c r="B108" s="35">
        <v>22945</v>
      </c>
      <c r="C108" s="35">
        <v>30903</v>
      </c>
      <c r="D108" s="35">
        <v>37995</v>
      </c>
      <c r="E108" s="35">
        <v>56431</v>
      </c>
      <c r="F108" s="35">
        <v>82953</v>
      </c>
      <c r="G108" s="35">
        <v>82926</v>
      </c>
      <c r="H108" s="35">
        <v>81571</v>
      </c>
      <c r="I108" s="35">
        <v>118142</v>
      </c>
      <c r="J108" s="122">
        <v>37150</v>
      </c>
      <c r="K108" s="162"/>
      <c r="L108" s="162"/>
      <c r="M108" s="162"/>
      <c r="N108" s="162"/>
      <c r="O108" s="162"/>
      <c r="P108" s="162"/>
      <c r="Q108" s="162"/>
    </row>
    <row r="109" spans="1:17">
      <c r="A109" s="25">
        <v>2005</v>
      </c>
      <c r="B109" s="35">
        <v>19801</v>
      </c>
      <c r="C109" s="35">
        <v>27931</v>
      </c>
      <c r="D109" s="35">
        <v>34397</v>
      </c>
      <c r="E109" s="35">
        <v>53045</v>
      </c>
      <c r="F109" s="35">
        <v>84580</v>
      </c>
      <c r="G109" s="35">
        <v>80191</v>
      </c>
      <c r="H109" s="35">
        <v>85422</v>
      </c>
      <c r="I109" s="35">
        <v>83615</v>
      </c>
      <c r="J109" s="122">
        <v>33332.883089770352</v>
      </c>
      <c r="K109" s="162"/>
      <c r="L109" s="162"/>
      <c r="M109" s="162"/>
      <c r="N109" s="162"/>
      <c r="O109" s="162"/>
      <c r="P109" s="162"/>
      <c r="Q109" s="162"/>
    </row>
    <row r="110" spans="1:17">
      <c r="A110" s="238">
        <v>2006</v>
      </c>
      <c r="B110" s="237">
        <v>20813</v>
      </c>
      <c r="C110" s="237">
        <v>29529</v>
      </c>
      <c r="D110" s="237">
        <v>37697</v>
      </c>
      <c r="E110" s="237">
        <v>58759</v>
      </c>
      <c r="F110" s="237">
        <v>89583</v>
      </c>
      <c r="G110" s="237">
        <v>87141</v>
      </c>
      <c r="H110" s="237">
        <v>89561</v>
      </c>
      <c r="I110" s="237">
        <v>104817</v>
      </c>
      <c r="J110" s="242">
        <v>35743.538723726568</v>
      </c>
      <c r="K110" s="162"/>
      <c r="L110" s="162"/>
      <c r="M110" s="162"/>
      <c r="N110" s="162"/>
      <c r="O110" s="162"/>
      <c r="P110" s="162"/>
      <c r="Q110" s="162"/>
    </row>
    <row r="111" spans="1:17">
      <c r="A111" s="238">
        <v>2007</v>
      </c>
      <c r="B111" s="237">
        <v>19580</v>
      </c>
      <c r="C111" s="237">
        <v>27615</v>
      </c>
      <c r="D111" s="237">
        <v>35364</v>
      </c>
      <c r="E111" s="237">
        <v>56220</v>
      </c>
      <c r="F111" s="237">
        <v>83643</v>
      </c>
      <c r="G111" s="237">
        <v>84581</v>
      </c>
      <c r="H111" s="237">
        <v>75351</v>
      </c>
      <c r="I111" s="237">
        <v>136586</v>
      </c>
      <c r="J111" s="242">
        <v>33574.896162528217</v>
      </c>
      <c r="K111" s="162"/>
      <c r="L111" s="162"/>
      <c r="M111" s="162"/>
      <c r="N111" s="162"/>
      <c r="O111" s="162"/>
      <c r="P111" s="162"/>
      <c r="Q111" s="162"/>
    </row>
    <row r="112" spans="1:17">
      <c r="A112" s="238">
        <v>2008</v>
      </c>
      <c r="B112" s="237">
        <v>19702</v>
      </c>
      <c r="C112" s="237">
        <v>28349</v>
      </c>
      <c r="D112" s="237">
        <v>37295</v>
      </c>
      <c r="E112" s="237">
        <v>61333</v>
      </c>
      <c r="F112" s="237">
        <v>91383</v>
      </c>
      <c r="G112" s="237">
        <v>94109</v>
      </c>
      <c r="H112" s="237">
        <v>95477</v>
      </c>
      <c r="I112" s="237">
        <v>102703</v>
      </c>
      <c r="J112" s="242">
        <v>35307.695918367346</v>
      </c>
      <c r="K112" s="162"/>
      <c r="L112" s="162"/>
      <c r="M112" s="162"/>
      <c r="N112" s="162"/>
      <c r="O112" s="162"/>
      <c r="P112" s="162"/>
      <c r="Q112" s="162"/>
    </row>
    <row r="113" spans="1:17">
      <c r="A113" s="238">
        <v>2009</v>
      </c>
      <c r="B113" s="237">
        <v>21336</v>
      </c>
      <c r="C113" s="237">
        <v>30526</v>
      </c>
      <c r="D113" s="237">
        <v>38522</v>
      </c>
      <c r="E113" s="237">
        <v>62063</v>
      </c>
      <c r="F113" s="237">
        <v>91226</v>
      </c>
      <c r="G113" s="237">
        <v>96746</v>
      </c>
      <c r="H113" s="237">
        <v>90007</v>
      </c>
      <c r="I113" s="237">
        <v>98614</v>
      </c>
      <c r="J113" s="242">
        <v>36859.931261425962</v>
      </c>
      <c r="K113" s="162"/>
      <c r="L113" s="162"/>
      <c r="M113" s="162"/>
      <c r="N113" s="162"/>
      <c r="O113" s="162"/>
      <c r="P113" s="162"/>
      <c r="Q113" s="162"/>
    </row>
    <row r="114" spans="1:17">
      <c r="A114" s="238">
        <v>2010</v>
      </c>
      <c r="B114" s="237">
        <v>21682</v>
      </c>
      <c r="C114" s="237">
        <v>32131</v>
      </c>
      <c r="D114" s="237">
        <v>40357</v>
      </c>
      <c r="E114" s="237">
        <v>63128</v>
      </c>
      <c r="F114" s="237">
        <v>89292</v>
      </c>
      <c r="G114" s="237">
        <v>93323</v>
      </c>
      <c r="H114" s="237">
        <v>89884</v>
      </c>
      <c r="I114" s="237">
        <v>105753</v>
      </c>
      <c r="J114" s="242">
        <v>37882.038046460584</v>
      </c>
      <c r="K114" s="162"/>
      <c r="L114" s="162"/>
      <c r="M114" s="162"/>
      <c r="N114" s="162"/>
      <c r="O114" s="162"/>
      <c r="P114" s="162"/>
      <c r="Q114" s="162"/>
    </row>
    <row r="115" spans="1:17">
      <c r="A115" s="238">
        <v>2011</v>
      </c>
      <c r="B115" s="237">
        <v>22360</v>
      </c>
      <c r="C115" s="237">
        <v>33120</v>
      </c>
      <c r="D115" s="237">
        <v>42367</v>
      </c>
      <c r="E115" s="237">
        <v>67356</v>
      </c>
      <c r="F115" s="237">
        <v>97788</v>
      </c>
      <c r="G115" s="237">
        <v>104519</v>
      </c>
      <c r="H115" s="237">
        <v>89343</v>
      </c>
      <c r="I115" s="237">
        <v>96106</v>
      </c>
      <c r="J115" s="242">
        <v>39729.108103164443</v>
      </c>
      <c r="K115" s="162"/>
      <c r="L115" s="162"/>
      <c r="M115" s="162"/>
      <c r="N115" s="162"/>
      <c r="O115" s="162"/>
      <c r="P115" s="162"/>
      <c r="Q115" s="162"/>
    </row>
    <row r="116" spans="1:17">
      <c r="A116" s="238">
        <v>2012</v>
      </c>
      <c r="B116" s="237">
        <v>21670</v>
      </c>
      <c r="C116" s="237">
        <v>31425</v>
      </c>
      <c r="D116" s="237">
        <v>38934</v>
      </c>
      <c r="E116" s="237">
        <v>61303</v>
      </c>
      <c r="F116" s="237">
        <v>87750</v>
      </c>
      <c r="G116" s="237">
        <v>92617</v>
      </c>
      <c r="H116" s="237">
        <v>86114</v>
      </c>
      <c r="I116" s="237">
        <v>109271</v>
      </c>
      <c r="J116" s="242">
        <v>36961.513253449528</v>
      </c>
      <c r="K116" s="162"/>
      <c r="L116" s="162"/>
      <c r="M116" s="162"/>
      <c r="N116" s="162"/>
      <c r="O116" s="162"/>
      <c r="P116" s="162"/>
      <c r="Q116" s="162"/>
    </row>
    <row r="117" spans="1:17">
      <c r="A117" s="238">
        <v>2013</v>
      </c>
      <c r="B117" s="237">
        <v>20671</v>
      </c>
      <c r="C117" s="237">
        <v>29931</v>
      </c>
      <c r="D117" s="237">
        <v>36691</v>
      </c>
      <c r="E117" s="237">
        <v>56530</v>
      </c>
      <c r="F117" s="237">
        <v>79058</v>
      </c>
      <c r="G117" s="237">
        <v>84824</v>
      </c>
      <c r="H117" s="237">
        <v>83555</v>
      </c>
      <c r="I117" s="237">
        <v>116622</v>
      </c>
      <c r="J117" s="242">
        <v>34670.832856120258</v>
      </c>
      <c r="K117" s="162"/>
      <c r="L117" s="162"/>
      <c r="M117" s="162"/>
      <c r="N117" s="162"/>
      <c r="O117" s="162"/>
      <c r="P117" s="162"/>
      <c r="Q117" s="162"/>
    </row>
    <row r="118" spans="1:17">
      <c r="A118" s="238">
        <v>2014</v>
      </c>
      <c r="B118" s="237">
        <v>21709</v>
      </c>
      <c r="C118" s="237">
        <v>31705</v>
      </c>
      <c r="D118" s="237">
        <v>39730</v>
      </c>
      <c r="E118" s="237">
        <v>61383</v>
      </c>
      <c r="F118" s="237">
        <v>87103</v>
      </c>
      <c r="G118" s="237">
        <v>91018</v>
      </c>
      <c r="H118" s="237">
        <v>94783</v>
      </c>
      <c r="I118" s="237">
        <v>94327</v>
      </c>
      <c r="J118" s="242">
        <v>37024.757039135824</v>
      </c>
      <c r="K118" s="162"/>
      <c r="L118" s="162"/>
      <c r="M118" s="162"/>
      <c r="N118" s="162"/>
      <c r="O118" s="162"/>
      <c r="P118" s="162"/>
      <c r="Q118" s="162"/>
    </row>
    <row r="119" spans="1:17">
      <c r="A119" s="238">
        <v>2015</v>
      </c>
      <c r="B119" s="237">
        <v>20927</v>
      </c>
      <c r="C119" s="237">
        <v>30362</v>
      </c>
      <c r="D119" s="237">
        <v>38426</v>
      </c>
      <c r="E119" s="237">
        <v>59584</v>
      </c>
      <c r="F119" s="237">
        <v>84720</v>
      </c>
      <c r="G119" s="237">
        <v>86360</v>
      </c>
      <c r="H119" s="237">
        <v>78982</v>
      </c>
      <c r="I119" s="237">
        <v>105196</v>
      </c>
      <c r="J119" s="242">
        <v>35759.420484236194</v>
      </c>
      <c r="K119" s="162"/>
      <c r="L119" s="162"/>
      <c r="M119" s="162"/>
      <c r="N119" s="162"/>
      <c r="O119" s="162"/>
      <c r="P119" s="162"/>
      <c r="Q119" s="162"/>
    </row>
    <row r="122" spans="1:17">
      <c r="A122" s="104" t="s">
        <v>175</v>
      </c>
      <c r="B122" s="22" t="s">
        <v>18</v>
      </c>
      <c r="C122" s="22" t="s">
        <v>138</v>
      </c>
      <c r="D122" s="22" t="s">
        <v>139</v>
      </c>
      <c r="E122" s="22" t="s">
        <v>140</v>
      </c>
      <c r="F122" s="22" t="s">
        <v>141</v>
      </c>
      <c r="G122" s="22" t="s">
        <v>142</v>
      </c>
      <c r="H122" s="22" t="s">
        <v>143</v>
      </c>
      <c r="I122" s="22" t="s">
        <v>144</v>
      </c>
      <c r="J122" s="22" t="s">
        <v>81</v>
      </c>
    </row>
    <row r="123" spans="1:17">
      <c r="A123" s="25">
        <v>1996</v>
      </c>
      <c r="B123" s="125">
        <v>22.6</v>
      </c>
      <c r="C123" s="125">
        <v>18.149999999999999</v>
      </c>
      <c r="D123" s="125">
        <v>15.65</v>
      </c>
      <c r="E123" s="125">
        <v>14.77</v>
      </c>
      <c r="F123" s="125">
        <v>14.99</v>
      </c>
      <c r="G123" s="125">
        <v>14.38</v>
      </c>
      <c r="H123" s="125">
        <v>11.47</v>
      </c>
      <c r="I123" s="125">
        <v>8.66</v>
      </c>
      <c r="J123" s="126">
        <v>16.71</v>
      </c>
    </row>
    <row r="124" spans="1:17">
      <c r="A124" s="25">
        <v>1997</v>
      </c>
      <c r="B124" s="125">
        <v>21.72</v>
      </c>
      <c r="C124" s="125">
        <v>17.98</v>
      </c>
      <c r="D124" s="125">
        <v>15.82</v>
      </c>
      <c r="E124" s="125">
        <v>15.58</v>
      </c>
      <c r="F124" s="125">
        <v>15.91</v>
      </c>
      <c r="G124" s="125">
        <v>15.39</v>
      </c>
      <c r="H124" s="125">
        <v>12.84</v>
      </c>
      <c r="I124" s="125">
        <v>10.52</v>
      </c>
      <c r="J124" s="126">
        <v>16.93</v>
      </c>
    </row>
    <row r="125" spans="1:17">
      <c r="A125" s="25">
        <v>1998</v>
      </c>
      <c r="B125" s="125">
        <v>23.21</v>
      </c>
      <c r="C125" s="125">
        <v>19.350000000000001</v>
      </c>
      <c r="D125" s="125">
        <v>18.16</v>
      </c>
      <c r="E125" s="125">
        <v>18.579999999999998</v>
      </c>
      <c r="F125" s="125">
        <v>19.12</v>
      </c>
      <c r="G125" s="125">
        <v>16.690000000000001</v>
      </c>
      <c r="H125" s="125">
        <v>15.13</v>
      </c>
      <c r="I125" s="125">
        <v>12.04</v>
      </c>
      <c r="J125" s="126">
        <v>19.07</v>
      </c>
    </row>
    <row r="126" spans="1:17">
      <c r="A126" s="25">
        <v>1999</v>
      </c>
      <c r="B126" s="125">
        <v>20.84</v>
      </c>
      <c r="C126" s="125">
        <v>16.39</v>
      </c>
      <c r="D126" s="125">
        <v>14.72</v>
      </c>
      <c r="E126" s="125">
        <v>14.51</v>
      </c>
      <c r="F126" s="125">
        <v>15.44</v>
      </c>
      <c r="G126" s="125">
        <v>13.85</v>
      </c>
      <c r="H126" s="125">
        <v>12.86</v>
      </c>
      <c r="I126" s="125">
        <v>9</v>
      </c>
      <c r="J126" s="126">
        <v>15.81</v>
      </c>
    </row>
    <row r="127" spans="1:17">
      <c r="A127" s="25">
        <v>2000</v>
      </c>
      <c r="B127" s="125">
        <v>20.78</v>
      </c>
      <c r="C127" s="125">
        <v>16.73</v>
      </c>
      <c r="D127" s="125">
        <v>15.03</v>
      </c>
      <c r="E127" s="125">
        <v>15.16</v>
      </c>
      <c r="F127" s="125">
        <v>16.38</v>
      </c>
      <c r="G127" s="125">
        <v>14.39</v>
      </c>
      <c r="H127" s="125">
        <v>12.42</v>
      </c>
      <c r="I127" s="125">
        <v>8.23</v>
      </c>
      <c r="J127" s="126">
        <v>16.190000000000001</v>
      </c>
    </row>
    <row r="128" spans="1:17">
      <c r="A128" s="25">
        <v>2001</v>
      </c>
      <c r="B128" s="125">
        <v>21.88</v>
      </c>
      <c r="C128" s="125">
        <v>17.84</v>
      </c>
      <c r="D128" s="125">
        <v>16.53</v>
      </c>
      <c r="E128" s="125">
        <v>16.309999999999999</v>
      </c>
      <c r="F128" s="125">
        <v>17.47</v>
      </c>
      <c r="G128" s="125">
        <v>15.05</v>
      </c>
      <c r="H128" s="125">
        <v>13.63</v>
      </c>
      <c r="I128" s="125">
        <v>7.39</v>
      </c>
      <c r="J128" s="126">
        <v>17.37</v>
      </c>
    </row>
    <row r="129" spans="1:10">
      <c r="A129" s="25">
        <v>2002</v>
      </c>
      <c r="B129" s="125">
        <v>21.37</v>
      </c>
      <c r="C129" s="125">
        <v>16.940000000000001</v>
      </c>
      <c r="D129" s="125">
        <v>16.309999999999999</v>
      </c>
      <c r="E129" s="125">
        <v>15.87</v>
      </c>
      <c r="F129" s="125">
        <v>16.98</v>
      </c>
      <c r="G129" s="125">
        <v>15.09</v>
      </c>
      <c r="H129" s="125">
        <v>13.69</v>
      </c>
      <c r="I129" s="125">
        <v>6.62</v>
      </c>
      <c r="J129" s="126">
        <v>16.86</v>
      </c>
    </row>
    <row r="130" spans="1:10">
      <c r="A130" s="25">
        <v>2003</v>
      </c>
      <c r="B130" s="125">
        <v>20.12</v>
      </c>
      <c r="C130" s="125">
        <v>15.49</v>
      </c>
      <c r="D130" s="125">
        <v>14.69</v>
      </c>
      <c r="E130" s="125">
        <v>14.71</v>
      </c>
      <c r="F130" s="125">
        <v>15.48</v>
      </c>
      <c r="G130" s="125">
        <v>13.72</v>
      </c>
      <c r="H130" s="125">
        <v>12.35</v>
      </c>
      <c r="I130" s="125">
        <v>7.34</v>
      </c>
      <c r="J130" s="126">
        <v>15.45</v>
      </c>
    </row>
    <row r="131" spans="1:10">
      <c r="A131" s="25">
        <v>2004</v>
      </c>
      <c r="B131" s="125">
        <v>21.88</v>
      </c>
      <c r="C131" s="125">
        <v>17.23</v>
      </c>
      <c r="D131" s="125">
        <v>16.02</v>
      </c>
      <c r="E131" s="125">
        <v>15.6</v>
      </c>
      <c r="F131" s="125">
        <v>16.11</v>
      </c>
      <c r="G131" s="125">
        <v>13.71</v>
      </c>
      <c r="H131" s="125">
        <v>12.35</v>
      </c>
      <c r="I131" s="125">
        <v>6.87</v>
      </c>
      <c r="J131" s="126">
        <v>16.71</v>
      </c>
    </row>
    <row r="132" spans="1:10">
      <c r="A132" s="25">
        <v>2005</v>
      </c>
      <c r="B132" s="125">
        <v>20.14</v>
      </c>
      <c r="C132" s="125">
        <v>15.66</v>
      </c>
      <c r="D132" s="125">
        <v>14.3</v>
      </c>
      <c r="E132" s="125">
        <v>13.93</v>
      </c>
      <c r="F132" s="125">
        <v>15.39</v>
      </c>
      <c r="G132" s="125">
        <v>11.98</v>
      </c>
      <c r="H132" s="125">
        <v>13.22</v>
      </c>
      <c r="I132" s="125">
        <v>6.54</v>
      </c>
      <c r="J132" s="126">
        <v>15.248210453706271</v>
      </c>
    </row>
    <row r="133" spans="1:10">
      <c r="A133" s="238">
        <v>2006</v>
      </c>
      <c r="B133" s="244">
        <v>20.84</v>
      </c>
      <c r="C133" s="244">
        <v>16.23</v>
      </c>
      <c r="D133" s="244">
        <v>15.22</v>
      </c>
      <c r="E133" s="244">
        <v>14.9</v>
      </c>
      <c r="F133" s="244">
        <v>15.96</v>
      </c>
      <c r="G133" s="244">
        <v>12.53</v>
      </c>
      <c r="H133" s="244">
        <v>12.4</v>
      </c>
      <c r="I133" s="244">
        <v>7.34</v>
      </c>
      <c r="J133" s="247">
        <v>15.938003504606376</v>
      </c>
    </row>
    <row r="134" spans="1:10">
      <c r="A134" s="238">
        <v>2007</v>
      </c>
      <c r="B134" s="244">
        <v>19.63</v>
      </c>
      <c r="C134" s="244">
        <v>15.17</v>
      </c>
      <c r="D134" s="244">
        <v>14.17</v>
      </c>
      <c r="E134" s="244">
        <v>14.1</v>
      </c>
      <c r="F134" s="244">
        <v>14.96</v>
      </c>
      <c r="G134" s="244">
        <v>11.91</v>
      </c>
      <c r="H134" s="244">
        <v>11.42</v>
      </c>
      <c r="I134" s="244">
        <v>5.67</v>
      </c>
      <c r="J134" s="247">
        <v>14.936200016456553</v>
      </c>
    </row>
    <row r="135" spans="1:10">
      <c r="A135" s="238">
        <v>2008</v>
      </c>
      <c r="B135" s="244">
        <v>19.18</v>
      </c>
      <c r="C135" s="244">
        <v>15.05</v>
      </c>
      <c r="D135" s="244">
        <v>14.57</v>
      </c>
      <c r="E135" s="244">
        <v>14.88</v>
      </c>
      <c r="F135" s="244">
        <v>15.64</v>
      </c>
      <c r="G135" s="244">
        <v>12.93</v>
      </c>
      <c r="H135" s="244">
        <v>13.53</v>
      </c>
      <c r="I135" s="244">
        <v>5.97</v>
      </c>
      <c r="J135" s="247">
        <v>15.229061379498521</v>
      </c>
    </row>
    <row r="136" spans="1:10">
      <c r="A136" s="238">
        <v>2009</v>
      </c>
      <c r="B136" s="244">
        <v>20.41</v>
      </c>
      <c r="C136" s="244">
        <v>16.13</v>
      </c>
      <c r="D136" s="244">
        <v>15.04</v>
      </c>
      <c r="E136" s="244">
        <v>15.13</v>
      </c>
      <c r="F136" s="244">
        <v>15.87</v>
      </c>
      <c r="G136" s="244">
        <v>12.94</v>
      </c>
      <c r="H136" s="244">
        <v>13.3</v>
      </c>
      <c r="I136" s="244">
        <v>8.7100000000000009</v>
      </c>
      <c r="J136" s="247">
        <v>15.916885202860881</v>
      </c>
    </row>
    <row r="137" spans="1:10">
      <c r="A137" s="238">
        <v>2010</v>
      </c>
      <c r="B137" s="244">
        <v>20.48</v>
      </c>
      <c r="C137" s="244">
        <v>16.600000000000001</v>
      </c>
      <c r="D137" s="244">
        <v>15.27</v>
      </c>
      <c r="E137" s="244">
        <v>15.18</v>
      </c>
      <c r="F137" s="244">
        <v>15.29</v>
      </c>
      <c r="G137" s="244">
        <v>12.2</v>
      </c>
      <c r="H137" s="244">
        <v>13.04</v>
      </c>
      <c r="I137" s="244">
        <v>7.76</v>
      </c>
      <c r="J137" s="247">
        <v>16.036835524689558</v>
      </c>
    </row>
    <row r="138" spans="1:10">
      <c r="A138" s="238">
        <v>2011</v>
      </c>
      <c r="B138" s="244">
        <v>20.83</v>
      </c>
      <c r="C138" s="244">
        <v>16.59</v>
      </c>
      <c r="D138" s="244">
        <v>15.59</v>
      </c>
      <c r="E138" s="244">
        <v>15.54</v>
      </c>
      <c r="F138" s="244">
        <v>15.9</v>
      </c>
      <c r="G138" s="244">
        <v>12.82</v>
      </c>
      <c r="H138" s="244">
        <v>12.71</v>
      </c>
      <c r="I138" s="244">
        <v>8.11</v>
      </c>
      <c r="J138" s="247">
        <v>16.288794306002544</v>
      </c>
    </row>
    <row r="139" spans="1:10">
      <c r="A139" s="238">
        <v>2012</v>
      </c>
      <c r="B139" s="244">
        <v>19.8</v>
      </c>
      <c r="C139" s="244">
        <v>15.59</v>
      </c>
      <c r="D139" s="244">
        <v>14.18</v>
      </c>
      <c r="E139" s="244">
        <v>14.35</v>
      </c>
      <c r="F139" s="244">
        <v>14.53</v>
      </c>
      <c r="G139" s="244">
        <v>11.63</v>
      </c>
      <c r="H139" s="244">
        <v>12.2</v>
      </c>
      <c r="I139" s="244">
        <v>9.14</v>
      </c>
      <c r="J139" s="247">
        <v>15.145825124221307</v>
      </c>
    </row>
    <row r="140" spans="1:10">
      <c r="A140" s="238">
        <v>2013</v>
      </c>
      <c r="B140" s="244">
        <v>18.82</v>
      </c>
      <c r="C140" s="244">
        <v>14.88</v>
      </c>
      <c r="D140" s="244">
        <v>13.26</v>
      </c>
      <c r="E140" s="244">
        <v>13.24</v>
      </c>
      <c r="F140" s="244">
        <v>13.06</v>
      </c>
      <c r="G140" s="244">
        <v>10.7</v>
      </c>
      <c r="H140" s="244">
        <v>11.25</v>
      </c>
      <c r="I140" s="244">
        <v>8.25</v>
      </c>
      <c r="J140" s="247">
        <v>14.210558766267697</v>
      </c>
    </row>
    <row r="141" spans="1:10">
      <c r="A141" s="238">
        <v>2014</v>
      </c>
      <c r="B141" s="244">
        <v>19.34</v>
      </c>
      <c r="C141" s="244">
        <v>15.27</v>
      </c>
      <c r="D141" s="244">
        <v>13.95</v>
      </c>
      <c r="E141" s="244">
        <v>13.8</v>
      </c>
      <c r="F141" s="244">
        <v>13.86</v>
      </c>
      <c r="G141" s="244">
        <v>10.99</v>
      </c>
      <c r="H141" s="244">
        <v>11.81</v>
      </c>
      <c r="I141" s="244">
        <v>7.85</v>
      </c>
      <c r="J141" s="247">
        <v>14.754959579055049</v>
      </c>
    </row>
    <row r="142" spans="1:10">
      <c r="A142" s="238">
        <v>2015</v>
      </c>
      <c r="B142" s="244">
        <v>17.79</v>
      </c>
      <c r="C142" s="244">
        <v>14.57</v>
      </c>
      <c r="D142" s="244">
        <v>13.43</v>
      </c>
      <c r="E142" s="244">
        <v>13.58</v>
      </c>
      <c r="F142" s="244">
        <v>13.64</v>
      </c>
      <c r="G142" s="244">
        <v>11.13</v>
      </c>
      <c r="H142" s="244">
        <v>10.74</v>
      </c>
      <c r="I142" s="244">
        <v>9.1199999999999992</v>
      </c>
      <c r="J142" s="247">
        <v>14.19194257820676</v>
      </c>
    </row>
    <row r="143" spans="1:10">
      <c r="A143" s="39"/>
      <c r="B143" s="57"/>
      <c r="C143" s="57"/>
      <c r="D143" s="57"/>
      <c r="E143" s="57"/>
      <c r="F143" s="57"/>
      <c r="G143" s="57"/>
      <c r="H143" s="57"/>
      <c r="I143" s="57"/>
      <c r="J143" s="57"/>
    </row>
    <row r="144" spans="1:10">
      <c r="A144" s="39"/>
      <c r="B144" s="57"/>
      <c r="C144" s="57"/>
      <c r="D144" s="57"/>
      <c r="E144" s="57"/>
      <c r="F144" s="57"/>
      <c r="G144" s="57"/>
      <c r="H144" s="57"/>
      <c r="I144" s="57"/>
      <c r="J144" s="57"/>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1.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5.140625" style="92" customWidth="1"/>
    <col min="2" max="2" width="13.28515625" style="92" bestFit="1" customWidth="1"/>
    <col min="3" max="7" width="15.28515625" style="92" bestFit="1" customWidth="1"/>
    <col min="8" max="20" width="6.28515625" style="92" customWidth="1"/>
    <col min="21" max="21" width="11.42578125" style="92"/>
    <col min="22" max="22" width="26.5703125" style="92" bestFit="1" customWidth="1"/>
    <col min="23" max="23" width="13.28515625" style="92" bestFit="1" customWidth="1"/>
    <col min="24" max="28" width="15.28515625" style="92" bestFit="1" customWidth="1"/>
    <col min="29" max="16384" width="11.42578125" style="92"/>
  </cols>
  <sheetData>
    <row r="1" spans="1:16" s="164" customFormat="1" ht="12.75">
      <c r="B1" s="165"/>
      <c r="C1" s="165"/>
      <c r="D1" s="165"/>
      <c r="E1" s="165"/>
      <c r="F1" s="165"/>
      <c r="G1" s="165"/>
      <c r="H1" s="165"/>
      <c r="I1" s="165"/>
      <c r="J1" s="165"/>
      <c r="K1" s="165"/>
      <c r="L1" s="165"/>
      <c r="M1" s="165"/>
      <c r="N1" s="165"/>
      <c r="O1" s="165"/>
      <c r="P1" s="165"/>
    </row>
    <row r="2" spans="1:16" s="167" customFormat="1" ht="12.75">
      <c r="A2" s="3" t="s">
        <v>79</v>
      </c>
      <c r="B2" s="166"/>
      <c r="C2" s="166"/>
      <c r="D2" s="166"/>
      <c r="E2" s="166"/>
      <c r="F2" s="166"/>
      <c r="G2" s="166"/>
      <c r="H2" s="166"/>
      <c r="I2" s="166"/>
      <c r="J2" s="166"/>
      <c r="K2" s="166"/>
      <c r="L2" s="166"/>
      <c r="M2" s="166"/>
      <c r="N2" s="166"/>
      <c r="O2" s="166"/>
      <c r="P2" s="166"/>
    </row>
    <row r="3" spans="1:16" s="164" customFormat="1" ht="12.75">
      <c r="B3" s="165"/>
      <c r="C3" s="165"/>
      <c r="D3" s="165"/>
      <c r="E3" s="165"/>
      <c r="F3" s="165"/>
      <c r="G3" s="165"/>
      <c r="H3" s="165"/>
      <c r="I3" s="165"/>
      <c r="J3" s="165"/>
      <c r="K3" s="165"/>
      <c r="L3" s="165"/>
      <c r="M3" s="165"/>
      <c r="N3" s="165"/>
      <c r="O3" s="165"/>
      <c r="P3" s="165"/>
    </row>
    <row r="4" spans="1:16" s="164" customFormat="1" ht="12.75">
      <c r="B4" s="165"/>
      <c r="C4" s="165"/>
      <c r="D4" s="165"/>
      <c r="E4" s="165"/>
      <c r="F4" s="165"/>
      <c r="G4" s="165"/>
      <c r="H4" s="165"/>
      <c r="I4" s="165"/>
      <c r="J4" s="165"/>
      <c r="K4" s="165"/>
      <c r="L4" s="165"/>
      <c r="M4" s="165"/>
      <c r="N4" s="165"/>
      <c r="O4" s="165"/>
      <c r="P4" s="165"/>
    </row>
    <row r="5" spans="1:16" s="89" customFormat="1">
      <c r="A5" s="93" t="s">
        <v>31</v>
      </c>
    </row>
    <row r="6" spans="1:16" s="89" customFormat="1" ht="3" customHeight="1"/>
    <row r="7" spans="1:16" s="90" customFormat="1">
      <c r="A7" s="168" t="s">
        <v>14</v>
      </c>
      <c r="B7" s="169" t="s">
        <v>60</v>
      </c>
      <c r="C7" s="169" t="s">
        <v>61</v>
      </c>
      <c r="D7" s="169" t="s">
        <v>62</v>
      </c>
      <c r="E7" s="169" t="s">
        <v>63</v>
      </c>
      <c r="F7" s="169" t="s">
        <v>64</v>
      </c>
      <c r="G7" s="169" t="s">
        <v>65</v>
      </c>
      <c r="H7" s="169" t="s">
        <v>81</v>
      </c>
    </row>
    <row r="8" spans="1:16" s="90" customFormat="1">
      <c r="A8" s="170">
        <v>1996</v>
      </c>
      <c r="B8" s="171">
        <v>164</v>
      </c>
      <c r="C8" s="171">
        <v>221</v>
      </c>
      <c r="D8" s="171">
        <v>152</v>
      </c>
      <c r="E8" s="171">
        <v>244</v>
      </c>
      <c r="F8" s="171">
        <v>914</v>
      </c>
      <c r="G8" s="171">
        <v>2834</v>
      </c>
      <c r="H8" s="172">
        <f t="shared" ref="H8:H24" si="0">SUM(B8:G8)</f>
        <v>4529</v>
      </c>
    </row>
    <row r="9" spans="1:16" s="90" customFormat="1">
      <c r="A9" s="170">
        <v>1997</v>
      </c>
      <c r="B9" s="171">
        <v>174</v>
      </c>
      <c r="C9" s="171">
        <v>201</v>
      </c>
      <c r="D9" s="171">
        <v>171</v>
      </c>
      <c r="E9" s="171">
        <v>221</v>
      </c>
      <c r="F9" s="171">
        <v>899</v>
      </c>
      <c r="G9" s="171">
        <v>2995</v>
      </c>
      <c r="H9" s="172">
        <f t="shared" si="0"/>
        <v>4661</v>
      </c>
    </row>
    <row r="10" spans="1:16" s="91" customFormat="1">
      <c r="A10" s="170">
        <v>1998</v>
      </c>
      <c r="B10" s="171">
        <v>190</v>
      </c>
      <c r="C10" s="171">
        <v>155</v>
      </c>
      <c r="D10" s="171">
        <v>176</v>
      </c>
      <c r="E10" s="171">
        <v>225</v>
      </c>
      <c r="F10" s="171">
        <v>999</v>
      </c>
      <c r="G10" s="171">
        <v>3031</v>
      </c>
      <c r="H10" s="172">
        <f t="shared" si="0"/>
        <v>4776</v>
      </c>
    </row>
    <row r="11" spans="1:16" s="90" customFormat="1">
      <c r="A11" s="170">
        <v>1999</v>
      </c>
      <c r="B11" s="171">
        <v>209</v>
      </c>
      <c r="C11" s="171">
        <v>196</v>
      </c>
      <c r="D11" s="171">
        <v>199</v>
      </c>
      <c r="E11" s="171">
        <v>258</v>
      </c>
      <c r="F11" s="171">
        <v>1091</v>
      </c>
      <c r="G11" s="171">
        <v>3037</v>
      </c>
      <c r="H11" s="172">
        <f t="shared" si="0"/>
        <v>4990</v>
      </c>
    </row>
    <row r="12" spans="1:16" s="90" customFormat="1">
      <c r="A12" s="170">
        <v>2000</v>
      </c>
      <c r="B12" s="171">
        <v>274</v>
      </c>
      <c r="C12" s="171">
        <v>167</v>
      </c>
      <c r="D12" s="171">
        <v>231</v>
      </c>
      <c r="E12" s="171">
        <v>327</v>
      </c>
      <c r="F12" s="171">
        <v>1675</v>
      </c>
      <c r="G12" s="171">
        <v>2445</v>
      </c>
      <c r="H12" s="172">
        <f t="shared" si="0"/>
        <v>5119</v>
      </c>
    </row>
    <row r="13" spans="1:16" s="90" customFormat="1">
      <c r="A13" s="170">
        <v>2001</v>
      </c>
      <c r="B13" s="171">
        <v>148</v>
      </c>
      <c r="C13" s="171">
        <v>150</v>
      </c>
      <c r="D13" s="171">
        <v>185</v>
      </c>
      <c r="E13" s="171">
        <v>184</v>
      </c>
      <c r="F13" s="171">
        <v>1148</v>
      </c>
      <c r="G13" s="171">
        <v>3394</v>
      </c>
      <c r="H13" s="172">
        <f t="shared" si="0"/>
        <v>5209</v>
      </c>
    </row>
    <row r="14" spans="1:16" s="90" customFormat="1">
      <c r="A14" s="170">
        <v>2002</v>
      </c>
      <c r="B14" s="171">
        <v>139</v>
      </c>
      <c r="C14" s="171">
        <v>157</v>
      </c>
      <c r="D14" s="171">
        <v>184</v>
      </c>
      <c r="E14" s="171">
        <v>203</v>
      </c>
      <c r="F14" s="171">
        <v>1046</v>
      </c>
      <c r="G14" s="171">
        <v>3528</v>
      </c>
      <c r="H14" s="172">
        <f t="shared" si="0"/>
        <v>5257</v>
      </c>
    </row>
    <row r="15" spans="1:16" s="90" customFormat="1">
      <c r="A15" s="170">
        <v>2003</v>
      </c>
      <c r="B15" s="171">
        <v>160</v>
      </c>
      <c r="C15" s="171">
        <v>146</v>
      </c>
      <c r="D15" s="171">
        <v>174</v>
      </c>
      <c r="E15" s="171">
        <v>206</v>
      </c>
      <c r="F15" s="171">
        <v>1005</v>
      </c>
      <c r="G15" s="171">
        <v>3594</v>
      </c>
      <c r="H15" s="172">
        <f t="shared" si="0"/>
        <v>5285</v>
      </c>
    </row>
    <row r="16" spans="1:16" s="90" customFormat="1">
      <c r="A16" s="170">
        <v>2004</v>
      </c>
      <c r="B16" s="171">
        <v>131</v>
      </c>
      <c r="C16" s="171">
        <v>124</v>
      </c>
      <c r="D16" s="171">
        <v>151</v>
      </c>
      <c r="E16" s="171">
        <v>176</v>
      </c>
      <c r="F16" s="171">
        <v>859</v>
      </c>
      <c r="G16" s="171">
        <v>3830</v>
      </c>
      <c r="H16" s="172">
        <f t="shared" si="0"/>
        <v>5271</v>
      </c>
    </row>
    <row r="17" spans="1:8" s="90" customFormat="1">
      <c r="A17" s="170">
        <v>2005</v>
      </c>
      <c r="B17" s="171">
        <v>116</v>
      </c>
      <c r="C17" s="171">
        <v>132</v>
      </c>
      <c r="D17" s="171">
        <v>159</v>
      </c>
      <c r="E17" s="171">
        <v>186</v>
      </c>
      <c r="F17" s="171">
        <v>795</v>
      </c>
      <c r="G17" s="171">
        <v>3881</v>
      </c>
      <c r="H17" s="172">
        <f t="shared" si="0"/>
        <v>5269</v>
      </c>
    </row>
    <row r="18" spans="1:8" s="90" customFormat="1">
      <c r="A18" s="238">
        <v>2006</v>
      </c>
      <c r="B18" s="237">
        <v>116</v>
      </c>
      <c r="C18" s="237">
        <v>105</v>
      </c>
      <c r="D18" s="237">
        <v>137</v>
      </c>
      <c r="E18" s="237">
        <v>150</v>
      </c>
      <c r="F18" s="237">
        <v>787</v>
      </c>
      <c r="G18" s="237">
        <v>3986</v>
      </c>
      <c r="H18" s="172">
        <f t="shared" si="0"/>
        <v>5281</v>
      </c>
    </row>
    <row r="19" spans="1:8" s="90" customFormat="1">
      <c r="A19" s="238">
        <v>2007</v>
      </c>
      <c r="B19" s="237">
        <v>113</v>
      </c>
      <c r="C19" s="237">
        <v>94</v>
      </c>
      <c r="D19" s="237">
        <v>171</v>
      </c>
      <c r="E19" s="237">
        <v>142</v>
      </c>
      <c r="F19" s="237">
        <v>703</v>
      </c>
      <c r="G19" s="237">
        <v>4093</v>
      </c>
      <c r="H19" s="172">
        <f t="shared" si="0"/>
        <v>5316</v>
      </c>
    </row>
    <row r="20" spans="1:8" s="90" customFormat="1">
      <c r="A20" s="238">
        <v>2008</v>
      </c>
      <c r="B20" s="237">
        <v>118</v>
      </c>
      <c r="C20" s="237">
        <v>127</v>
      </c>
      <c r="D20" s="237">
        <v>137</v>
      </c>
      <c r="E20" s="237">
        <v>146</v>
      </c>
      <c r="F20" s="237">
        <v>685</v>
      </c>
      <c r="G20" s="237">
        <v>4177</v>
      </c>
      <c r="H20" s="172">
        <f t="shared" si="0"/>
        <v>5390</v>
      </c>
    </row>
    <row r="21" spans="1:8" s="90" customFormat="1">
      <c r="A21" s="238">
        <v>2009</v>
      </c>
      <c r="B21" s="237">
        <v>102</v>
      </c>
      <c r="C21" s="237">
        <v>106</v>
      </c>
      <c r="D21" s="237">
        <v>142</v>
      </c>
      <c r="E21" s="237">
        <v>158</v>
      </c>
      <c r="F21" s="237">
        <v>704</v>
      </c>
      <c r="G21" s="237">
        <v>4258</v>
      </c>
      <c r="H21" s="172">
        <f t="shared" si="0"/>
        <v>5470</v>
      </c>
    </row>
    <row r="22" spans="1:8" s="90" customFormat="1">
      <c r="A22" s="238">
        <v>2010</v>
      </c>
      <c r="B22" s="237">
        <v>77</v>
      </c>
      <c r="C22" s="237">
        <v>75</v>
      </c>
      <c r="D22" s="237">
        <v>149</v>
      </c>
      <c r="E22" s="237">
        <v>121</v>
      </c>
      <c r="F22" s="237">
        <v>677</v>
      </c>
      <c r="G22" s="237">
        <v>4368</v>
      </c>
      <c r="H22" s="172">
        <f t="shared" si="0"/>
        <v>5467</v>
      </c>
    </row>
    <row r="23" spans="1:8" s="90" customFormat="1">
      <c r="A23" s="238">
        <v>2011</v>
      </c>
      <c r="B23" s="237">
        <v>79</v>
      </c>
      <c r="C23" s="237">
        <v>93</v>
      </c>
      <c r="D23" s="237">
        <v>155</v>
      </c>
      <c r="E23" s="237">
        <v>97</v>
      </c>
      <c r="F23" s="237">
        <v>614</v>
      </c>
      <c r="G23" s="237">
        <v>4429</v>
      </c>
      <c r="H23" s="172">
        <f t="shared" si="0"/>
        <v>5467</v>
      </c>
    </row>
    <row r="24" spans="1:8" s="90" customFormat="1">
      <c r="A24" s="238">
        <v>2012</v>
      </c>
      <c r="B24" s="237">
        <v>91</v>
      </c>
      <c r="C24" s="237">
        <v>101</v>
      </c>
      <c r="D24" s="237">
        <v>139</v>
      </c>
      <c r="E24" s="237">
        <v>141</v>
      </c>
      <c r="F24" s="237">
        <v>629</v>
      </c>
      <c r="G24" s="237">
        <v>4407</v>
      </c>
      <c r="H24" s="172">
        <f t="shared" si="0"/>
        <v>5508</v>
      </c>
    </row>
    <row r="25" spans="1:8" s="90" customFormat="1">
      <c r="A25" s="238">
        <v>2013</v>
      </c>
      <c r="B25" s="237">
        <v>152</v>
      </c>
      <c r="C25" s="237">
        <v>101</v>
      </c>
      <c r="D25" s="237">
        <v>114</v>
      </c>
      <c r="E25" s="237">
        <v>141</v>
      </c>
      <c r="F25" s="237">
        <v>647</v>
      </c>
      <c r="G25" s="237">
        <v>4433</v>
      </c>
      <c r="H25" s="172">
        <f t="shared" ref="H25:H27" si="1">SUM(B25:G25)</f>
        <v>5588</v>
      </c>
    </row>
    <row r="26" spans="1:8" s="90" customFormat="1">
      <c r="A26" s="238">
        <v>2014</v>
      </c>
      <c r="B26" s="237">
        <v>91</v>
      </c>
      <c r="C26" s="237">
        <v>93</v>
      </c>
      <c r="D26" s="237">
        <v>108</v>
      </c>
      <c r="E26" s="237">
        <v>117</v>
      </c>
      <c r="F26" s="237">
        <v>609</v>
      </c>
      <c r="G26" s="237">
        <v>4629</v>
      </c>
      <c r="H26" s="172">
        <f t="shared" si="1"/>
        <v>5647</v>
      </c>
    </row>
    <row r="27" spans="1:8" s="90" customFormat="1">
      <c r="A27" s="238">
        <v>2015</v>
      </c>
      <c r="B27" s="237">
        <v>77</v>
      </c>
      <c r="C27" s="237">
        <v>90</v>
      </c>
      <c r="D27" s="237">
        <v>126</v>
      </c>
      <c r="E27" s="237">
        <v>112</v>
      </c>
      <c r="F27" s="237">
        <v>595</v>
      </c>
      <c r="G27" s="237">
        <v>4741</v>
      </c>
      <c r="H27" s="172">
        <f t="shared" si="1"/>
        <v>5741</v>
      </c>
    </row>
    <row r="28" spans="1:8" s="90" customFormat="1">
      <c r="A28" s="173"/>
      <c r="B28" s="174"/>
      <c r="C28" s="174"/>
      <c r="D28" s="174"/>
      <c r="E28" s="174"/>
      <c r="F28" s="174"/>
      <c r="G28" s="174"/>
      <c r="H28" s="174"/>
    </row>
    <row r="29" spans="1:8" s="90" customFormat="1">
      <c r="A29" s="175"/>
      <c r="B29" s="176"/>
      <c r="C29" s="176"/>
      <c r="D29" s="176"/>
      <c r="E29" s="176"/>
      <c r="F29" s="176"/>
      <c r="G29" s="176"/>
      <c r="H29" s="176"/>
    </row>
    <row r="30" spans="1:8" s="90" customFormat="1">
      <c r="A30" s="168" t="s">
        <v>58</v>
      </c>
      <c r="B30" s="169" t="s">
        <v>60</v>
      </c>
      <c r="C30" s="169" t="s">
        <v>61</v>
      </c>
      <c r="D30" s="169" t="s">
        <v>62</v>
      </c>
      <c r="E30" s="169" t="s">
        <v>63</v>
      </c>
      <c r="F30" s="169" t="s">
        <v>64</v>
      </c>
      <c r="G30" s="169" t="s">
        <v>65</v>
      </c>
      <c r="H30" s="169" t="s">
        <v>81</v>
      </c>
    </row>
    <row r="31" spans="1:8" s="90" customFormat="1">
      <c r="A31" s="170">
        <v>1996</v>
      </c>
      <c r="B31" s="177">
        <v>0.18</v>
      </c>
      <c r="C31" s="177">
        <v>1.1399999999999999</v>
      </c>
      <c r="D31" s="177">
        <v>1.1399999999999999</v>
      </c>
      <c r="E31" s="177">
        <v>2.4900000000000002</v>
      </c>
      <c r="F31" s="177">
        <v>12.26</v>
      </c>
      <c r="G31" s="177">
        <v>82.79</v>
      </c>
      <c r="H31" s="178">
        <f t="shared" ref="H31:H47" si="2">SUM(B31:G31)</f>
        <v>100</v>
      </c>
    </row>
    <row r="32" spans="1:8" s="90" customFormat="1">
      <c r="A32" s="170">
        <v>1997</v>
      </c>
      <c r="B32" s="177">
        <v>0.23</v>
      </c>
      <c r="C32" s="177">
        <v>0.99</v>
      </c>
      <c r="D32" s="177">
        <v>1.25</v>
      </c>
      <c r="E32" s="177">
        <v>1.94</v>
      </c>
      <c r="F32" s="177">
        <v>11.61</v>
      </c>
      <c r="G32" s="177">
        <v>83.97</v>
      </c>
      <c r="H32" s="178">
        <f t="shared" si="2"/>
        <v>99.99</v>
      </c>
    </row>
    <row r="33" spans="1:13" s="90" customFormat="1">
      <c r="A33" s="170">
        <v>1998</v>
      </c>
      <c r="B33" s="177">
        <v>0.28999999999999998</v>
      </c>
      <c r="C33" s="177">
        <v>0.53</v>
      </c>
      <c r="D33" s="177">
        <v>1.28</v>
      </c>
      <c r="E33" s="177">
        <v>2.0299999999999998</v>
      </c>
      <c r="F33" s="177">
        <v>13.92</v>
      </c>
      <c r="G33" s="177">
        <v>81.95</v>
      </c>
      <c r="H33" s="178">
        <f t="shared" si="2"/>
        <v>100</v>
      </c>
    </row>
    <row r="34" spans="1:13" s="90" customFormat="1">
      <c r="A34" s="170">
        <v>1999</v>
      </c>
      <c r="B34" s="177">
        <v>0.28999999999999998</v>
      </c>
      <c r="C34" s="177">
        <v>0.95</v>
      </c>
      <c r="D34" s="177">
        <v>1.41</v>
      </c>
      <c r="E34" s="177">
        <v>2.73</v>
      </c>
      <c r="F34" s="177">
        <v>16.22</v>
      </c>
      <c r="G34" s="177">
        <v>78.400000000000006</v>
      </c>
      <c r="H34" s="178">
        <f t="shared" si="2"/>
        <v>100</v>
      </c>
    </row>
    <row r="35" spans="1:13" s="90" customFormat="1">
      <c r="A35" s="170">
        <v>2000</v>
      </c>
      <c r="B35" s="177">
        <v>0.42</v>
      </c>
      <c r="C35" s="177">
        <v>0.74</v>
      </c>
      <c r="D35" s="177">
        <v>1.79</v>
      </c>
      <c r="E35" s="177">
        <v>3.51</v>
      </c>
      <c r="F35" s="177">
        <v>30.96</v>
      </c>
      <c r="G35" s="177">
        <v>62.59</v>
      </c>
      <c r="H35" s="178">
        <f t="shared" si="2"/>
        <v>100.01</v>
      </c>
    </row>
    <row r="36" spans="1:13" s="90" customFormat="1">
      <c r="A36" s="170">
        <v>2001</v>
      </c>
      <c r="B36" s="177">
        <v>0.13</v>
      </c>
      <c r="C36" s="177">
        <v>0.43</v>
      </c>
      <c r="D36" s="177">
        <v>1.21</v>
      </c>
      <c r="E36" s="177">
        <v>1.1499999999999999</v>
      </c>
      <c r="F36" s="177">
        <v>14.26</v>
      </c>
      <c r="G36" s="177">
        <v>82.82</v>
      </c>
      <c r="H36" s="178">
        <f t="shared" si="2"/>
        <v>100</v>
      </c>
    </row>
    <row r="37" spans="1:13" s="90" customFormat="1">
      <c r="A37" s="170">
        <v>2002</v>
      </c>
      <c r="B37" s="177">
        <v>0.13</v>
      </c>
      <c r="C37" s="177">
        <v>0.54</v>
      </c>
      <c r="D37" s="177">
        <v>1.1299999999999999</v>
      </c>
      <c r="E37" s="177">
        <v>1.55</v>
      </c>
      <c r="F37" s="177">
        <v>12.57</v>
      </c>
      <c r="G37" s="177">
        <v>84.09</v>
      </c>
      <c r="H37" s="178">
        <f t="shared" si="2"/>
        <v>100.01</v>
      </c>
    </row>
    <row r="38" spans="1:13" s="90" customFormat="1">
      <c r="A38" s="170">
        <v>2003</v>
      </c>
      <c r="B38" s="177">
        <v>0.15</v>
      </c>
      <c r="C38" s="177">
        <v>0.53</v>
      </c>
      <c r="D38" s="177">
        <v>0.82</v>
      </c>
      <c r="E38" s="177">
        <v>1.81</v>
      </c>
      <c r="F38" s="177">
        <v>12.53</v>
      </c>
      <c r="G38" s="177">
        <v>84.16</v>
      </c>
      <c r="H38" s="178">
        <f t="shared" si="2"/>
        <v>100</v>
      </c>
    </row>
    <row r="39" spans="1:13" s="90" customFormat="1">
      <c r="A39" s="170">
        <v>2004</v>
      </c>
      <c r="B39" s="177">
        <v>0.22</v>
      </c>
      <c r="C39" s="177">
        <v>0.44</v>
      </c>
      <c r="D39" s="177">
        <v>0.87</v>
      </c>
      <c r="E39" s="177">
        <v>1.21</v>
      </c>
      <c r="F39" s="177">
        <v>9.57</v>
      </c>
      <c r="G39" s="177">
        <v>87.69</v>
      </c>
      <c r="H39" s="178">
        <f t="shared" si="2"/>
        <v>100</v>
      </c>
    </row>
    <row r="40" spans="1:13" s="90" customFormat="1">
      <c r="A40" s="170">
        <v>2005</v>
      </c>
      <c r="B40" s="177">
        <v>0.11</v>
      </c>
      <c r="C40" s="177">
        <v>0.44</v>
      </c>
      <c r="D40" s="177">
        <v>0.73</v>
      </c>
      <c r="E40" s="177">
        <v>1.39</v>
      </c>
      <c r="F40" s="177">
        <v>8.24</v>
      </c>
      <c r="G40" s="177">
        <v>89.08</v>
      </c>
      <c r="H40" s="178">
        <f t="shared" si="2"/>
        <v>99.99</v>
      </c>
    </row>
    <row r="41" spans="1:13" s="90" customFormat="1">
      <c r="A41" s="238">
        <v>2006</v>
      </c>
      <c r="B41" s="239">
        <v>0.12</v>
      </c>
      <c r="C41" s="239">
        <v>0.22</v>
      </c>
      <c r="D41" s="239">
        <v>0.65</v>
      </c>
      <c r="E41" s="239">
        <v>0.95</v>
      </c>
      <c r="F41" s="239">
        <v>8.01</v>
      </c>
      <c r="G41" s="239">
        <v>90.05</v>
      </c>
      <c r="H41" s="178">
        <f t="shared" si="2"/>
        <v>100</v>
      </c>
    </row>
    <row r="42" spans="1:13" s="90" customFormat="1">
      <c r="A42" s="238">
        <v>2007</v>
      </c>
      <c r="B42" s="239">
        <v>0.1</v>
      </c>
      <c r="C42" s="239">
        <v>0.25</v>
      </c>
      <c r="D42" s="239">
        <v>0.88</v>
      </c>
      <c r="E42" s="239">
        <v>0.79</v>
      </c>
      <c r="F42" s="239">
        <v>6.64</v>
      </c>
      <c r="G42" s="239">
        <v>91.34</v>
      </c>
      <c r="H42" s="178">
        <f t="shared" si="2"/>
        <v>100</v>
      </c>
    </row>
    <row r="43" spans="1:13" s="90" customFormat="1">
      <c r="A43" s="238">
        <v>2008</v>
      </c>
      <c r="B43" s="239">
        <v>0.08</v>
      </c>
      <c r="C43" s="239">
        <v>0.39</v>
      </c>
      <c r="D43" s="239">
        <v>0.55000000000000004</v>
      </c>
      <c r="E43" s="239">
        <v>0.83</v>
      </c>
      <c r="F43" s="239">
        <v>5.88</v>
      </c>
      <c r="G43" s="239">
        <v>92.27</v>
      </c>
      <c r="H43" s="178">
        <f t="shared" si="2"/>
        <v>100</v>
      </c>
    </row>
    <row r="44" spans="1:13" s="90" customFormat="1">
      <c r="A44" s="238">
        <v>2009</v>
      </c>
      <c r="B44" s="239">
        <v>0.11</v>
      </c>
      <c r="C44" s="239">
        <v>0.27</v>
      </c>
      <c r="D44" s="239">
        <v>0.56000000000000005</v>
      </c>
      <c r="E44" s="239">
        <v>1.23</v>
      </c>
      <c r="F44" s="239">
        <v>6.49</v>
      </c>
      <c r="G44" s="239">
        <v>91.33</v>
      </c>
      <c r="H44" s="178">
        <f t="shared" si="2"/>
        <v>99.99</v>
      </c>
    </row>
    <row r="45" spans="1:13" s="90" customFormat="1">
      <c r="A45" s="238">
        <v>2010</v>
      </c>
      <c r="B45" s="239">
        <v>0.03</v>
      </c>
      <c r="C45" s="239">
        <v>0.16</v>
      </c>
      <c r="D45" s="239">
        <v>0.62</v>
      </c>
      <c r="E45" s="239">
        <v>0.76</v>
      </c>
      <c r="F45" s="239">
        <v>6.03</v>
      </c>
      <c r="G45" s="239">
        <v>92.39</v>
      </c>
      <c r="H45" s="178">
        <f t="shared" si="2"/>
        <v>99.99</v>
      </c>
    </row>
    <row r="46" spans="1:13" s="179" customFormat="1">
      <c r="A46" s="238">
        <v>2011</v>
      </c>
      <c r="B46" s="239">
        <v>0.04</v>
      </c>
      <c r="C46" s="239">
        <v>0.19</v>
      </c>
      <c r="D46" s="239">
        <v>0.63</v>
      </c>
      <c r="E46" s="239">
        <v>0.5</v>
      </c>
      <c r="F46" s="239">
        <v>5.0999999999999996</v>
      </c>
      <c r="G46" s="239">
        <v>93.53</v>
      </c>
      <c r="H46" s="178">
        <f t="shared" si="2"/>
        <v>99.99</v>
      </c>
    </row>
    <row r="47" spans="1:13">
      <c r="A47" s="238">
        <v>2012</v>
      </c>
      <c r="B47" s="239">
        <v>0.05</v>
      </c>
      <c r="C47" s="239">
        <v>0.26</v>
      </c>
      <c r="D47" s="239">
        <v>0.66</v>
      </c>
      <c r="E47" s="239">
        <v>0.95</v>
      </c>
      <c r="F47" s="239">
        <v>5.57</v>
      </c>
      <c r="G47" s="239">
        <v>92.5</v>
      </c>
      <c r="H47" s="178">
        <f t="shared" si="2"/>
        <v>99.99</v>
      </c>
    </row>
    <row r="48" spans="1:13">
      <c r="A48" s="238">
        <v>2013</v>
      </c>
      <c r="B48" s="239">
        <v>0.2</v>
      </c>
      <c r="C48" s="239">
        <v>0.26</v>
      </c>
      <c r="D48" s="239">
        <v>0.37</v>
      </c>
      <c r="E48" s="239">
        <v>0.88</v>
      </c>
      <c r="F48" s="239">
        <v>6.01</v>
      </c>
      <c r="G48" s="239">
        <v>92.29</v>
      </c>
      <c r="H48" s="178">
        <f t="shared" ref="H48:H50" si="3">SUM(B48:G48)</f>
        <v>100.01</v>
      </c>
      <c r="I48" s="179"/>
      <c r="J48" s="179"/>
      <c r="K48" s="179"/>
      <c r="L48" s="179"/>
      <c r="M48" s="179"/>
    </row>
    <row r="49" spans="1:8">
      <c r="A49" s="238">
        <v>2014</v>
      </c>
      <c r="B49" s="239">
        <v>0.08</v>
      </c>
      <c r="C49" s="239">
        <v>0.27</v>
      </c>
      <c r="D49" s="239">
        <v>0.52</v>
      </c>
      <c r="E49" s="239">
        <v>0.89</v>
      </c>
      <c r="F49" s="239">
        <v>5.14</v>
      </c>
      <c r="G49" s="239">
        <v>93.1</v>
      </c>
      <c r="H49" s="178">
        <f t="shared" si="3"/>
        <v>100</v>
      </c>
    </row>
    <row r="50" spans="1:8">
      <c r="A50" s="238">
        <v>2015</v>
      </c>
      <c r="B50" s="239">
        <v>0.09</v>
      </c>
      <c r="C50" s="239">
        <v>0.28000000000000003</v>
      </c>
      <c r="D50" s="239">
        <v>0.63</v>
      </c>
      <c r="E50" s="239">
        <v>0.68</v>
      </c>
      <c r="F50" s="239">
        <v>4.97</v>
      </c>
      <c r="G50" s="239">
        <v>93.35</v>
      </c>
      <c r="H50" s="178">
        <f t="shared" si="3"/>
        <v>100</v>
      </c>
    </row>
    <row r="51" spans="1:8">
      <c r="A51" s="175"/>
      <c r="B51" s="176"/>
      <c r="C51" s="176"/>
      <c r="D51" s="176"/>
      <c r="E51" s="176"/>
      <c r="F51" s="176"/>
      <c r="G51" s="176"/>
      <c r="H51" s="176"/>
    </row>
    <row r="52" spans="1:8">
      <c r="A52" s="175"/>
      <c r="B52" s="176"/>
      <c r="C52" s="176"/>
      <c r="D52" s="176"/>
      <c r="E52" s="176"/>
      <c r="F52" s="176"/>
      <c r="G52" s="176"/>
      <c r="H52" s="176"/>
    </row>
    <row r="53" spans="1:8">
      <c r="A53" s="168" t="s">
        <v>88</v>
      </c>
      <c r="B53" s="169" t="s">
        <v>60</v>
      </c>
      <c r="C53" s="169" t="s">
        <v>61</v>
      </c>
      <c r="D53" s="169" t="s">
        <v>62</v>
      </c>
      <c r="E53" s="169" t="s">
        <v>63</v>
      </c>
      <c r="F53" s="169" t="s">
        <v>64</v>
      </c>
      <c r="G53" s="169" t="s">
        <v>65</v>
      </c>
      <c r="H53" s="169" t="s">
        <v>81</v>
      </c>
    </row>
    <row r="54" spans="1:8">
      <c r="A54" s="170">
        <v>1996</v>
      </c>
      <c r="B54" s="177">
        <v>0.24</v>
      </c>
      <c r="C54" s="177">
        <v>1.4</v>
      </c>
      <c r="D54" s="177">
        <v>1.1399999999999999</v>
      </c>
      <c r="E54" s="177">
        <v>2.2799999999999998</v>
      </c>
      <c r="F54" s="177">
        <v>12.89</v>
      </c>
      <c r="G54" s="177">
        <v>82.06</v>
      </c>
      <c r="H54" s="178">
        <f t="shared" ref="H54:H70" si="4">SUM(B54:G54)</f>
        <v>100.01</v>
      </c>
    </row>
    <row r="55" spans="1:8">
      <c r="A55" s="170">
        <v>1997</v>
      </c>
      <c r="B55" s="177">
        <v>0.3</v>
      </c>
      <c r="C55" s="177">
        <v>1.02</v>
      </c>
      <c r="D55" s="177">
        <v>1.29</v>
      </c>
      <c r="E55" s="177">
        <v>2.13</v>
      </c>
      <c r="F55" s="177">
        <v>11.37</v>
      </c>
      <c r="G55" s="177">
        <v>83.89</v>
      </c>
      <c r="H55" s="178">
        <f t="shared" si="4"/>
        <v>100</v>
      </c>
    </row>
    <row r="56" spans="1:8">
      <c r="A56" s="170">
        <v>1998</v>
      </c>
      <c r="B56" s="177">
        <v>0.34</v>
      </c>
      <c r="C56" s="177">
        <v>0.55000000000000004</v>
      </c>
      <c r="D56" s="177">
        <v>1.1399999999999999</v>
      </c>
      <c r="E56" s="177">
        <v>1.84</v>
      </c>
      <c r="F56" s="177">
        <v>13.19</v>
      </c>
      <c r="G56" s="177">
        <v>82.94</v>
      </c>
      <c r="H56" s="178">
        <f t="shared" si="4"/>
        <v>100</v>
      </c>
    </row>
    <row r="57" spans="1:8">
      <c r="A57" s="170">
        <v>1999</v>
      </c>
      <c r="B57" s="177">
        <v>0.32</v>
      </c>
      <c r="C57" s="177">
        <v>0.83</v>
      </c>
      <c r="D57" s="177">
        <v>1.43</v>
      </c>
      <c r="E57" s="177">
        <v>2.7</v>
      </c>
      <c r="F57" s="177">
        <v>14.84</v>
      </c>
      <c r="G57" s="177">
        <v>79.88</v>
      </c>
      <c r="H57" s="178">
        <f t="shared" si="4"/>
        <v>100</v>
      </c>
    </row>
    <row r="58" spans="1:8">
      <c r="A58" s="170">
        <v>2000</v>
      </c>
      <c r="B58" s="177">
        <v>0.41</v>
      </c>
      <c r="C58" s="177">
        <v>0.7</v>
      </c>
      <c r="D58" s="177">
        <v>1.64</v>
      </c>
      <c r="E58" s="177">
        <v>3.85</v>
      </c>
      <c r="F58" s="177">
        <v>28.51</v>
      </c>
      <c r="G58" s="177">
        <v>64.89</v>
      </c>
      <c r="H58" s="178">
        <f t="shared" si="4"/>
        <v>100</v>
      </c>
    </row>
    <row r="59" spans="1:8">
      <c r="A59" s="170">
        <v>2001</v>
      </c>
      <c r="B59" s="177">
        <v>0.18</v>
      </c>
      <c r="C59" s="177">
        <v>0.46</v>
      </c>
      <c r="D59" s="177">
        <v>1.1000000000000001</v>
      </c>
      <c r="E59" s="177">
        <v>1.1100000000000001</v>
      </c>
      <c r="F59" s="177">
        <v>13.49</v>
      </c>
      <c r="G59" s="177">
        <v>83.66</v>
      </c>
      <c r="H59" s="178">
        <f t="shared" si="4"/>
        <v>100</v>
      </c>
    </row>
    <row r="60" spans="1:8">
      <c r="A60" s="170">
        <v>2002</v>
      </c>
      <c r="B60" s="177">
        <v>0.17</v>
      </c>
      <c r="C60" s="177">
        <v>0.64</v>
      </c>
      <c r="D60" s="177">
        <v>1.04</v>
      </c>
      <c r="E60" s="177">
        <v>1.32</v>
      </c>
      <c r="F60" s="177">
        <v>11.41</v>
      </c>
      <c r="G60" s="177">
        <v>85.42</v>
      </c>
      <c r="H60" s="178">
        <f t="shared" si="4"/>
        <v>100</v>
      </c>
    </row>
    <row r="61" spans="1:8">
      <c r="A61" s="170">
        <v>2003</v>
      </c>
      <c r="B61" s="177">
        <v>0.15</v>
      </c>
      <c r="C61" s="177">
        <v>0.51</v>
      </c>
      <c r="D61" s="177">
        <v>0.8</v>
      </c>
      <c r="E61" s="177">
        <v>1.6</v>
      </c>
      <c r="F61" s="177">
        <v>11.63</v>
      </c>
      <c r="G61" s="177">
        <v>85.3</v>
      </c>
      <c r="H61" s="178">
        <f t="shared" si="4"/>
        <v>99.99</v>
      </c>
    </row>
    <row r="62" spans="1:8">
      <c r="A62" s="170">
        <v>2004</v>
      </c>
      <c r="B62" s="177">
        <v>0.2</v>
      </c>
      <c r="C62" s="177">
        <v>0.36</v>
      </c>
      <c r="D62" s="177">
        <v>0.88</v>
      </c>
      <c r="E62" s="177">
        <v>1</v>
      </c>
      <c r="F62" s="177">
        <v>9.36</v>
      </c>
      <c r="G62" s="177">
        <v>88.19</v>
      </c>
      <c r="H62" s="178">
        <f t="shared" si="4"/>
        <v>99.99</v>
      </c>
    </row>
    <row r="63" spans="1:8">
      <c r="A63" s="170">
        <v>2005</v>
      </c>
      <c r="B63" s="177">
        <v>0.17</v>
      </c>
      <c r="C63" s="177">
        <v>0.42</v>
      </c>
      <c r="D63" s="177">
        <v>0.64</v>
      </c>
      <c r="E63" s="177">
        <v>1.31</v>
      </c>
      <c r="F63" s="177">
        <v>7.98</v>
      </c>
      <c r="G63" s="177">
        <v>89.48</v>
      </c>
      <c r="H63" s="178">
        <f t="shared" si="4"/>
        <v>100</v>
      </c>
    </row>
    <row r="64" spans="1:8">
      <c r="A64" s="238">
        <v>2006</v>
      </c>
      <c r="B64" s="239">
        <v>0.13</v>
      </c>
      <c r="C64" s="239">
        <v>0.25</v>
      </c>
      <c r="D64" s="239">
        <v>0.64</v>
      </c>
      <c r="E64" s="239">
        <v>0.98</v>
      </c>
      <c r="F64" s="239">
        <v>7.83</v>
      </c>
      <c r="G64" s="239">
        <v>90.17</v>
      </c>
      <c r="H64" s="178">
        <f t="shared" si="4"/>
        <v>100</v>
      </c>
    </row>
    <row r="65" spans="1:8">
      <c r="A65" s="238">
        <v>2007</v>
      </c>
      <c r="B65" s="239">
        <v>0.12</v>
      </c>
      <c r="C65" s="239">
        <v>0.25</v>
      </c>
      <c r="D65" s="239">
        <v>0.73</v>
      </c>
      <c r="E65" s="239">
        <v>0.72</v>
      </c>
      <c r="F65" s="239">
        <v>6.66</v>
      </c>
      <c r="G65" s="239">
        <v>91.51</v>
      </c>
      <c r="H65" s="178">
        <f t="shared" si="4"/>
        <v>99.990000000000009</v>
      </c>
    </row>
    <row r="66" spans="1:8">
      <c r="A66" s="238">
        <v>2008</v>
      </c>
      <c r="B66" s="239">
        <v>0.14000000000000001</v>
      </c>
      <c r="C66" s="239">
        <v>0.41</v>
      </c>
      <c r="D66" s="239">
        <v>0.53</v>
      </c>
      <c r="E66" s="239">
        <v>0.8</v>
      </c>
      <c r="F66" s="239">
        <v>5.94</v>
      </c>
      <c r="G66" s="239">
        <v>92.19</v>
      </c>
      <c r="H66" s="178">
        <f t="shared" si="4"/>
        <v>100.00999999999999</v>
      </c>
    </row>
    <row r="67" spans="1:8">
      <c r="A67" s="238">
        <v>2009</v>
      </c>
      <c r="B67" s="239">
        <v>0.16</v>
      </c>
      <c r="C67" s="239">
        <v>0.3</v>
      </c>
      <c r="D67" s="239">
        <v>0.46</v>
      </c>
      <c r="E67" s="239">
        <v>1.29</v>
      </c>
      <c r="F67" s="239">
        <v>5.87</v>
      </c>
      <c r="G67" s="239">
        <v>91.92</v>
      </c>
      <c r="H67" s="178">
        <f t="shared" si="4"/>
        <v>100</v>
      </c>
    </row>
    <row r="68" spans="1:8">
      <c r="A68" s="238">
        <v>2010</v>
      </c>
      <c r="B68" s="239">
        <v>0.06</v>
      </c>
      <c r="C68" s="239">
        <v>0.13</v>
      </c>
      <c r="D68" s="239">
        <v>0.43</v>
      </c>
      <c r="E68" s="239">
        <v>0.56000000000000005</v>
      </c>
      <c r="F68" s="239">
        <v>5.45</v>
      </c>
      <c r="G68" s="239">
        <v>93.37</v>
      </c>
      <c r="H68" s="178">
        <f t="shared" si="4"/>
        <v>100</v>
      </c>
    </row>
    <row r="69" spans="1:8">
      <c r="A69" s="238">
        <v>2011</v>
      </c>
      <c r="B69" s="239">
        <v>7.0000000000000007E-2</v>
      </c>
      <c r="C69" s="239">
        <v>0.21</v>
      </c>
      <c r="D69" s="239">
        <v>0.48</v>
      </c>
      <c r="E69" s="239">
        <v>0.43</v>
      </c>
      <c r="F69" s="239">
        <v>4.96</v>
      </c>
      <c r="G69" s="239">
        <v>93.85</v>
      </c>
      <c r="H69" s="178">
        <f t="shared" si="4"/>
        <v>100</v>
      </c>
    </row>
    <row r="70" spans="1:8">
      <c r="A70" s="238">
        <v>2012</v>
      </c>
      <c r="B70" s="239">
        <v>0.08</v>
      </c>
      <c r="C70" s="239">
        <v>0.23</v>
      </c>
      <c r="D70" s="239">
        <v>0.56000000000000005</v>
      </c>
      <c r="E70" s="239">
        <v>0.69</v>
      </c>
      <c r="F70" s="239">
        <v>5.04</v>
      </c>
      <c r="G70" s="239">
        <v>93.39</v>
      </c>
      <c r="H70" s="178">
        <f t="shared" si="4"/>
        <v>99.99</v>
      </c>
    </row>
    <row r="71" spans="1:8">
      <c r="A71" s="238">
        <v>2013</v>
      </c>
      <c r="B71" s="239">
        <v>0.23</v>
      </c>
      <c r="C71" s="239">
        <v>0.24</v>
      </c>
      <c r="D71" s="239">
        <v>0.28999999999999998</v>
      </c>
      <c r="E71" s="239">
        <v>0.83</v>
      </c>
      <c r="F71" s="239">
        <v>5.73</v>
      </c>
      <c r="G71" s="239">
        <v>92.68</v>
      </c>
      <c r="H71" s="178">
        <f t="shared" ref="H71:H73" si="5">SUM(B71:G71)</f>
        <v>100</v>
      </c>
    </row>
    <row r="72" spans="1:8">
      <c r="A72" s="238">
        <v>2014</v>
      </c>
      <c r="B72" s="239">
        <v>0.09</v>
      </c>
      <c r="C72" s="239">
        <v>0.28999999999999998</v>
      </c>
      <c r="D72" s="239">
        <v>0.44</v>
      </c>
      <c r="E72" s="239">
        <v>0.7</v>
      </c>
      <c r="F72" s="239">
        <v>5.16</v>
      </c>
      <c r="G72" s="239">
        <v>93.32</v>
      </c>
      <c r="H72" s="178">
        <f t="shared" si="5"/>
        <v>100</v>
      </c>
    </row>
    <row r="73" spans="1:8">
      <c r="A73" s="238">
        <v>2015</v>
      </c>
      <c r="B73" s="239">
        <v>0.1</v>
      </c>
      <c r="C73" s="239">
        <v>0.25</v>
      </c>
      <c r="D73" s="239">
        <v>0.44</v>
      </c>
      <c r="E73" s="239">
        <v>0.56000000000000005</v>
      </c>
      <c r="F73" s="239">
        <v>4.8600000000000003</v>
      </c>
      <c r="G73" s="239">
        <v>93.79</v>
      </c>
      <c r="H73" s="178">
        <f t="shared" si="5"/>
        <v>100</v>
      </c>
    </row>
    <row r="74" spans="1:8">
      <c r="A74" s="180"/>
      <c r="B74" s="181"/>
      <c r="C74" s="181"/>
      <c r="D74" s="181"/>
      <c r="E74" s="181"/>
      <c r="F74" s="181"/>
      <c r="G74" s="181"/>
      <c r="H74" s="181"/>
    </row>
    <row r="75" spans="1:8">
      <c r="A75" s="180"/>
      <c r="B75" s="181"/>
      <c r="C75" s="181"/>
      <c r="D75" s="181"/>
      <c r="E75" s="181"/>
      <c r="F75" s="181"/>
      <c r="G75" s="181"/>
      <c r="H75" s="181"/>
    </row>
    <row r="76" spans="1:8">
      <c r="A76" s="168" t="s">
        <v>87</v>
      </c>
      <c r="B76" s="169" t="s">
        <v>60</v>
      </c>
      <c r="C76" s="169" t="s">
        <v>61</v>
      </c>
      <c r="D76" s="169" t="s">
        <v>62</v>
      </c>
      <c r="E76" s="169" t="s">
        <v>63</v>
      </c>
      <c r="F76" s="169" t="s">
        <v>64</v>
      </c>
      <c r="G76" s="169" t="s">
        <v>65</v>
      </c>
      <c r="H76" s="169" t="s">
        <v>81</v>
      </c>
    </row>
    <row r="77" spans="1:8">
      <c r="A77" s="170">
        <v>1996</v>
      </c>
      <c r="B77" s="177">
        <v>0.21</v>
      </c>
      <c r="C77" s="177">
        <v>1.38</v>
      </c>
      <c r="D77" s="177">
        <v>1.07</v>
      </c>
      <c r="E77" s="177">
        <v>2.08</v>
      </c>
      <c r="F77" s="177">
        <v>11.18</v>
      </c>
      <c r="G77" s="177">
        <v>84.08</v>
      </c>
      <c r="H77" s="178">
        <f t="shared" ref="H77:H93" si="6">SUM(B77:G77)</f>
        <v>100</v>
      </c>
    </row>
    <row r="78" spans="1:8">
      <c r="A78" s="170">
        <v>1997</v>
      </c>
      <c r="B78" s="177">
        <v>0.27</v>
      </c>
      <c r="C78" s="177">
        <v>1.01</v>
      </c>
      <c r="D78" s="177">
        <v>1.25</v>
      </c>
      <c r="E78" s="177">
        <v>2.1</v>
      </c>
      <c r="F78" s="177">
        <v>9.58</v>
      </c>
      <c r="G78" s="177">
        <v>85.79</v>
      </c>
      <c r="H78" s="178">
        <f t="shared" si="6"/>
        <v>100</v>
      </c>
    </row>
    <row r="79" spans="1:8">
      <c r="A79" s="170">
        <v>1998</v>
      </c>
      <c r="B79" s="177">
        <v>0.32</v>
      </c>
      <c r="C79" s="177">
        <v>0.48</v>
      </c>
      <c r="D79" s="177">
        <v>1.1399999999999999</v>
      </c>
      <c r="E79" s="177">
        <v>1.69</v>
      </c>
      <c r="F79" s="177">
        <v>11.65</v>
      </c>
      <c r="G79" s="177">
        <v>84.71</v>
      </c>
      <c r="H79" s="178">
        <f t="shared" si="6"/>
        <v>99.99</v>
      </c>
    </row>
    <row r="80" spans="1:8">
      <c r="A80" s="170">
        <v>1999</v>
      </c>
      <c r="B80" s="177">
        <v>0.3</v>
      </c>
      <c r="C80" s="177">
        <v>0.78</v>
      </c>
      <c r="D80" s="177">
        <v>1.44</v>
      </c>
      <c r="E80" s="177">
        <v>2.62</v>
      </c>
      <c r="F80" s="177">
        <v>13.13</v>
      </c>
      <c r="G80" s="177">
        <v>81.72</v>
      </c>
      <c r="H80" s="178">
        <f t="shared" si="6"/>
        <v>99.990000000000009</v>
      </c>
    </row>
    <row r="81" spans="1:8">
      <c r="A81" s="170">
        <v>2000</v>
      </c>
      <c r="B81" s="177">
        <v>0.38</v>
      </c>
      <c r="C81" s="177">
        <v>0.62</v>
      </c>
      <c r="D81" s="177">
        <v>1.6</v>
      </c>
      <c r="E81" s="177">
        <v>3.76</v>
      </c>
      <c r="F81" s="177">
        <v>27.33</v>
      </c>
      <c r="G81" s="177">
        <v>66.319999999999993</v>
      </c>
      <c r="H81" s="178">
        <f t="shared" si="6"/>
        <v>100.00999999999999</v>
      </c>
    </row>
    <row r="82" spans="1:8">
      <c r="A82" s="170">
        <v>2001</v>
      </c>
      <c r="B82" s="177">
        <v>0.16</v>
      </c>
      <c r="C82" s="177">
        <v>0.41</v>
      </c>
      <c r="D82" s="177">
        <v>1.1299999999999999</v>
      </c>
      <c r="E82" s="177">
        <v>1.05</v>
      </c>
      <c r="F82" s="177">
        <v>11.82</v>
      </c>
      <c r="G82" s="177">
        <v>85.42</v>
      </c>
      <c r="H82" s="178">
        <f t="shared" si="6"/>
        <v>99.990000000000009</v>
      </c>
    </row>
    <row r="83" spans="1:8">
      <c r="A83" s="170">
        <v>2002</v>
      </c>
      <c r="B83" s="177">
        <v>0.14000000000000001</v>
      </c>
      <c r="C83" s="177">
        <v>0.62</v>
      </c>
      <c r="D83" s="177">
        <v>1.06</v>
      </c>
      <c r="E83" s="177">
        <v>1.17</v>
      </c>
      <c r="F83" s="177">
        <v>9.65</v>
      </c>
      <c r="G83" s="177">
        <v>87.35</v>
      </c>
      <c r="H83" s="178">
        <f t="shared" si="6"/>
        <v>99.99</v>
      </c>
    </row>
    <row r="84" spans="1:8">
      <c r="A84" s="170">
        <v>2003</v>
      </c>
      <c r="B84" s="177">
        <v>0.13</v>
      </c>
      <c r="C84" s="177">
        <v>0.47</v>
      </c>
      <c r="D84" s="177">
        <v>0.76</v>
      </c>
      <c r="E84" s="177">
        <v>1.55</v>
      </c>
      <c r="F84" s="177">
        <v>10.09</v>
      </c>
      <c r="G84" s="177">
        <v>86.99</v>
      </c>
      <c r="H84" s="178">
        <f t="shared" si="6"/>
        <v>99.99</v>
      </c>
    </row>
    <row r="85" spans="1:8">
      <c r="A85" s="170">
        <v>2004</v>
      </c>
      <c r="B85" s="177">
        <v>0.19</v>
      </c>
      <c r="C85" s="177">
        <v>0.34</v>
      </c>
      <c r="D85" s="177">
        <v>0.88</v>
      </c>
      <c r="E85" s="177">
        <v>0.93</v>
      </c>
      <c r="F85" s="177">
        <v>8.01</v>
      </c>
      <c r="G85" s="177">
        <v>89.67</v>
      </c>
      <c r="H85" s="178">
        <f t="shared" si="6"/>
        <v>100.02</v>
      </c>
    </row>
    <row r="86" spans="1:8">
      <c r="A86" s="170">
        <v>2005</v>
      </c>
      <c r="B86" s="177">
        <v>0.15</v>
      </c>
      <c r="C86" s="177">
        <v>0.38</v>
      </c>
      <c r="D86" s="177">
        <v>0.62</v>
      </c>
      <c r="E86" s="177">
        <v>1.25</v>
      </c>
      <c r="F86" s="177">
        <v>6.46</v>
      </c>
      <c r="G86" s="177">
        <v>91.15</v>
      </c>
      <c r="H86" s="178">
        <f t="shared" si="6"/>
        <v>100.01</v>
      </c>
    </row>
    <row r="87" spans="1:8">
      <c r="A87" s="238">
        <v>2006</v>
      </c>
      <c r="B87" s="239">
        <v>0.11</v>
      </c>
      <c r="C87" s="239">
        <v>0.23</v>
      </c>
      <c r="D87" s="239">
        <v>0.67</v>
      </c>
      <c r="E87" s="239">
        <v>0.89</v>
      </c>
      <c r="F87" s="239">
        <v>6.28</v>
      </c>
      <c r="G87" s="239">
        <v>91.82</v>
      </c>
      <c r="H87" s="178">
        <f t="shared" si="6"/>
        <v>100</v>
      </c>
    </row>
    <row r="88" spans="1:8">
      <c r="A88" s="238">
        <v>2007</v>
      </c>
      <c r="B88" s="239">
        <v>0.1</v>
      </c>
      <c r="C88" s="239">
        <v>0.22</v>
      </c>
      <c r="D88" s="239">
        <v>0.76</v>
      </c>
      <c r="E88" s="239">
        <v>0.61</v>
      </c>
      <c r="F88" s="239">
        <v>5.2</v>
      </c>
      <c r="G88" s="239">
        <v>93.1</v>
      </c>
      <c r="H88" s="178">
        <f t="shared" si="6"/>
        <v>99.99</v>
      </c>
    </row>
    <row r="89" spans="1:8">
      <c r="A89" s="238">
        <v>2008</v>
      </c>
      <c r="B89" s="239">
        <v>0.1</v>
      </c>
      <c r="C89" s="239">
        <v>0.41</v>
      </c>
      <c r="D89" s="239">
        <v>0.54</v>
      </c>
      <c r="E89" s="239">
        <v>0.74</v>
      </c>
      <c r="F89" s="239">
        <v>4.76</v>
      </c>
      <c r="G89" s="239">
        <v>93.45</v>
      </c>
      <c r="H89" s="178">
        <f t="shared" si="6"/>
        <v>100</v>
      </c>
    </row>
    <row r="90" spans="1:8">
      <c r="A90" s="238">
        <v>2009</v>
      </c>
      <c r="B90" s="239">
        <v>0.15</v>
      </c>
      <c r="C90" s="239">
        <v>0.28000000000000003</v>
      </c>
      <c r="D90" s="239">
        <v>0.48</v>
      </c>
      <c r="E90" s="239">
        <v>1.25</v>
      </c>
      <c r="F90" s="239">
        <v>4.51</v>
      </c>
      <c r="G90" s="239">
        <v>93.33</v>
      </c>
      <c r="H90" s="178">
        <f t="shared" si="6"/>
        <v>100</v>
      </c>
    </row>
    <row r="91" spans="1:8">
      <c r="A91" s="238">
        <v>2010</v>
      </c>
      <c r="B91" s="239">
        <v>0.05</v>
      </c>
      <c r="C91" s="239">
        <v>0.12</v>
      </c>
      <c r="D91" s="239">
        <v>0.41</v>
      </c>
      <c r="E91" s="239">
        <v>0.5</v>
      </c>
      <c r="F91" s="239">
        <v>4.2699999999999996</v>
      </c>
      <c r="G91" s="239">
        <v>94.66</v>
      </c>
      <c r="H91" s="178">
        <f t="shared" si="6"/>
        <v>100.00999999999999</v>
      </c>
    </row>
    <row r="92" spans="1:8">
      <c r="A92" s="238">
        <v>2011</v>
      </c>
      <c r="B92" s="239">
        <v>0.06</v>
      </c>
      <c r="C92" s="239">
        <v>0.19</v>
      </c>
      <c r="D92" s="239">
        <v>0.46</v>
      </c>
      <c r="E92" s="239">
        <v>0.37</v>
      </c>
      <c r="F92" s="239">
        <v>3.86</v>
      </c>
      <c r="G92" s="239">
        <v>95.06</v>
      </c>
      <c r="H92" s="178">
        <f t="shared" si="6"/>
        <v>100</v>
      </c>
    </row>
    <row r="93" spans="1:8">
      <c r="A93" s="238">
        <v>2012</v>
      </c>
      <c r="B93" s="239">
        <v>0.06</v>
      </c>
      <c r="C93" s="239">
        <v>0.22</v>
      </c>
      <c r="D93" s="239">
        <v>0.56999999999999995</v>
      </c>
      <c r="E93" s="239">
        <v>0.59</v>
      </c>
      <c r="F93" s="239">
        <v>3.89</v>
      </c>
      <c r="G93" s="239">
        <v>94.68</v>
      </c>
      <c r="H93" s="178">
        <f t="shared" si="6"/>
        <v>100.01</v>
      </c>
    </row>
    <row r="94" spans="1:8">
      <c r="A94" s="238">
        <v>2013</v>
      </c>
      <c r="B94" s="239">
        <v>0.25</v>
      </c>
      <c r="C94" s="239">
        <v>0.21</v>
      </c>
      <c r="D94" s="239">
        <v>0.27</v>
      </c>
      <c r="E94" s="239">
        <v>0.72</v>
      </c>
      <c r="F94" s="239">
        <v>4.4800000000000004</v>
      </c>
      <c r="G94" s="239">
        <v>94.07</v>
      </c>
      <c r="H94" s="178">
        <f t="shared" ref="H94:H96" si="7">SUM(B94:G94)</f>
        <v>100</v>
      </c>
    </row>
    <row r="95" spans="1:8">
      <c r="A95" s="238">
        <v>2014</v>
      </c>
      <c r="B95" s="239">
        <v>0.09</v>
      </c>
      <c r="C95" s="239">
        <v>0.25</v>
      </c>
      <c r="D95" s="239">
        <v>0.43</v>
      </c>
      <c r="E95" s="239">
        <v>0.64</v>
      </c>
      <c r="F95" s="239">
        <v>4.0999999999999996</v>
      </c>
      <c r="G95" s="239">
        <v>94.49</v>
      </c>
      <c r="H95" s="178">
        <f t="shared" si="7"/>
        <v>100</v>
      </c>
    </row>
    <row r="96" spans="1:8">
      <c r="A96" s="238">
        <v>2015</v>
      </c>
      <c r="B96" s="239">
        <v>0.09</v>
      </c>
      <c r="C96" s="239">
        <v>0.26</v>
      </c>
      <c r="D96" s="239">
        <v>0.41</v>
      </c>
      <c r="E96" s="239">
        <v>0.52</v>
      </c>
      <c r="F96" s="239">
        <v>3.8</v>
      </c>
      <c r="G96" s="239">
        <v>94.92</v>
      </c>
      <c r="H96" s="178">
        <f t="shared" si="7"/>
        <v>100</v>
      </c>
    </row>
    <row r="97" spans="1:18">
      <c r="A97" s="180"/>
      <c r="B97" s="181"/>
      <c r="C97" s="181"/>
      <c r="D97" s="181"/>
      <c r="E97" s="181"/>
      <c r="F97" s="181"/>
      <c r="G97" s="181"/>
      <c r="H97" s="181"/>
    </row>
    <row r="98" spans="1:18">
      <c r="A98" s="180"/>
      <c r="B98" s="181"/>
      <c r="C98" s="181"/>
      <c r="D98" s="181"/>
      <c r="E98" s="181"/>
      <c r="F98" s="181"/>
      <c r="G98" s="181"/>
      <c r="H98" s="181"/>
    </row>
    <row r="99" spans="1:18">
      <c r="A99" s="168" t="s">
        <v>36</v>
      </c>
      <c r="B99" s="169" t="s">
        <v>60</v>
      </c>
      <c r="C99" s="169" t="s">
        <v>61</v>
      </c>
      <c r="D99" s="169" t="s">
        <v>62</v>
      </c>
      <c r="E99" s="169" t="s">
        <v>63</v>
      </c>
      <c r="F99" s="169" t="s">
        <v>64</v>
      </c>
      <c r="G99" s="169" t="s">
        <v>65</v>
      </c>
      <c r="H99" s="169" t="s">
        <v>81</v>
      </c>
    </row>
    <row r="100" spans="1:18">
      <c r="A100" s="170">
        <v>1996</v>
      </c>
      <c r="B100" s="171">
        <v>1963</v>
      </c>
      <c r="C100" s="171">
        <v>8682</v>
      </c>
      <c r="D100" s="171">
        <v>10293</v>
      </c>
      <c r="E100" s="171">
        <v>12760</v>
      </c>
      <c r="F100" s="171">
        <v>19293</v>
      </c>
      <c r="G100" s="171">
        <v>39616</v>
      </c>
      <c r="H100" s="122">
        <v>30211</v>
      </c>
      <c r="I100" s="163"/>
      <c r="J100" s="163"/>
      <c r="K100" s="163"/>
      <c r="L100" s="163"/>
      <c r="M100" s="163"/>
      <c r="N100" s="163"/>
      <c r="O100" s="163"/>
      <c r="P100" s="163"/>
      <c r="Q100" s="163"/>
      <c r="R100" s="163"/>
    </row>
    <row r="101" spans="1:18">
      <c r="A101" s="170">
        <v>1997</v>
      </c>
      <c r="B101" s="171">
        <v>2560</v>
      </c>
      <c r="C101" s="171">
        <v>7594</v>
      </c>
      <c r="D101" s="171">
        <v>11243</v>
      </c>
      <c r="E101" s="171">
        <v>14359</v>
      </c>
      <c r="F101" s="171">
        <v>18875</v>
      </c>
      <c r="G101" s="171">
        <v>41804</v>
      </c>
      <c r="H101" s="122">
        <v>32018</v>
      </c>
      <c r="I101" s="163"/>
      <c r="J101" s="163"/>
      <c r="K101" s="163"/>
      <c r="L101" s="163"/>
      <c r="M101" s="163"/>
      <c r="N101" s="163"/>
      <c r="O101" s="163"/>
      <c r="P101" s="163"/>
      <c r="Q101" s="163"/>
      <c r="R101" s="163"/>
    </row>
    <row r="102" spans="1:18">
      <c r="A102" s="170">
        <v>1998</v>
      </c>
      <c r="B102" s="171">
        <v>3059</v>
      </c>
      <c r="C102" s="171">
        <v>6100</v>
      </c>
      <c r="D102" s="171">
        <v>11009</v>
      </c>
      <c r="E102" s="171">
        <v>13950</v>
      </c>
      <c r="F102" s="171">
        <v>22525</v>
      </c>
      <c r="G102" s="171">
        <v>46676</v>
      </c>
      <c r="H102" s="122">
        <v>35716</v>
      </c>
      <c r="I102" s="163"/>
      <c r="J102" s="163"/>
      <c r="K102" s="163"/>
      <c r="L102" s="163"/>
      <c r="M102" s="163"/>
      <c r="N102" s="163"/>
      <c r="O102" s="163"/>
      <c r="P102" s="163"/>
      <c r="Q102" s="163"/>
      <c r="R102" s="163"/>
    </row>
    <row r="103" spans="1:18">
      <c r="A103" s="170">
        <v>1999</v>
      </c>
      <c r="B103" s="171">
        <v>2317</v>
      </c>
      <c r="C103" s="171">
        <v>6547</v>
      </c>
      <c r="D103" s="171">
        <v>11022</v>
      </c>
      <c r="E103" s="171">
        <v>16105</v>
      </c>
      <c r="F103" s="171">
        <v>20903</v>
      </c>
      <c r="G103" s="171">
        <v>40429</v>
      </c>
      <c r="H103" s="122">
        <v>30803</v>
      </c>
      <c r="I103" s="163"/>
      <c r="J103" s="163"/>
      <c r="K103" s="163"/>
      <c r="L103" s="163"/>
      <c r="M103" s="163"/>
      <c r="N103" s="163"/>
      <c r="O103" s="163"/>
      <c r="P103" s="163"/>
      <c r="Q103" s="163"/>
      <c r="R103" s="163"/>
    </row>
    <row r="104" spans="1:18">
      <c r="A104" s="170">
        <v>2000</v>
      </c>
      <c r="B104" s="171">
        <v>2474</v>
      </c>
      <c r="C104" s="171">
        <v>6978</v>
      </c>
      <c r="D104" s="171">
        <v>11763</v>
      </c>
      <c r="E104" s="171">
        <v>19518</v>
      </c>
      <c r="F104" s="171">
        <v>28207</v>
      </c>
      <c r="G104" s="171">
        <v>43989</v>
      </c>
      <c r="H104" s="122">
        <v>32378</v>
      </c>
      <c r="I104" s="163"/>
      <c r="J104" s="163"/>
      <c r="K104" s="163"/>
      <c r="L104" s="163"/>
      <c r="M104" s="163"/>
      <c r="N104" s="163"/>
      <c r="O104" s="163"/>
      <c r="P104" s="163"/>
      <c r="Q104" s="163"/>
      <c r="R104" s="163"/>
    </row>
    <row r="105" spans="1:18">
      <c r="A105" s="170">
        <v>2001</v>
      </c>
      <c r="B105" s="171">
        <v>2298</v>
      </c>
      <c r="C105" s="171">
        <v>5716</v>
      </c>
      <c r="D105" s="171">
        <v>11102</v>
      </c>
      <c r="E105" s="171">
        <v>11328</v>
      </c>
      <c r="F105" s="171">
        <v>21986</v>
      </c>
      <c r="G105" s="171">
        <v>46130</v>
      </c>
      <c r="H105" s="122">
        <v>35927</v>
      </c>
      <c r="I105" s="163"/>
      <c r="J105" s="163"/>
      <c r="K105" s="163"/>
      <c r="L105" s="163"/>
      <c r="M105" s="163"/>
      <c r="N105" s="163"/>
      <c r="O105" s="163"/>
      <c r="P105" s="163"/>
      <c r="Q105" s="163"/>
      <c r="R105" s="163"/>
    </row>
    <row r="106" spans="1:18">
      <c r="A106" s="170">
        <v>2002</v>
      </c>
      <c r="B106" s="171">
        <v>2191</v>
      </c>
      <c r="C106" s="171">
        <v>7513</v>
      </c>
      <c r="D106" s="171">
        <v>10438</v>
      </c>
      <c r="E106" s="171">
        <v>12025</v>
      </c>
      <c r="F106" s="171">
        <v>20126</v>
      </c>
      <c r="G106" s="171">
        <v>44675</v>
      </c>
      <c r="H106" s="122">
        <v>35098</v>
      </c>
      <c r="I106" s="163"/>
      <c r="J106" s="163"/>
      <c r="K106" s="163"/>
      <c r="L106" s="163"/>
      <c r="M106" s="163"/>
      <c r="N106" s="163"/>
      <c r="O106" s="163"/>
      <c r="P106" s="163"/>
      <c r="Q106" s="163"/>
      <c r="R106" s="163"/>
    </row>
    <row r="107" spans="1:18">
      <c r="A107" s="170">
        <v>2003</v>
      </c>
      <c r="B107" s="171">
        <v>1668</v>
      </c>
      <c r="C107" s="171">
        <v>6032</v>
      </c>
      <c r="D107" s="171">
        <v>8027</v>
      </c>
      <c r="E107" s="171">
        <v>13520</v>
      </c>
      <c r="F107" s="171">
        <v>20134</v>
      </c>
      <c r="G107" s="171">
        <v>41287</v>
      </c>
      <c r="H107" s="122">
        <v>32914</v>
      </c>
      <c r="I107" s="163"/>
      <c r="J107" s="163"/>
      <c r="K107" s="163"/>
      <c r="L107" s="163"/>
      <c r="M107" s="163"/>
      <c r="N107" s="163"/>
      <c r="O107" s="163"/>
      <c r="P107" s="163"/>
      <c r="Q107" s="163"/>
      <c r="R107" s="163"/>
    </row>
    <row r="108" spans="1:18">
      <c r="A108" s="170">
        <v>2004</v>
      </c>
      <c r="B108" s="171">
        <v>3029</v>
      </c>
      <c r="C108" s="171">
        <v>5761</v>
      </c>
      <c r="D108" s="171">
        <v>11361</v>
      </c>
      <c r="E108" s="171">
        <v>11150</v>
      </c>
      <c r="F108" s="171">
        <v>21345</v>
      </c>
      <c r="G108" s="171">
        <v>45089</v>
      </c>
      <c r="H108" s="122">
        <v>37150</v>
      </c>
      <c r="I108" s="163"/>
      <c r="J108" s="163"/>
      <c r="K108" s="163"/>
      <c r="L108" s="163"/>
      <c r="M108" s="163"/>
      <c r="N108" s="163"/>
      <c r="O108" s="163"/>
      <c r="P108" s="163"/>
      <c r="Q108" s="163"/>
      <c r="R108" s="163"/>
    </row>
    <row r="109" spans="1:18">
      <c r="A109" s="170">
        <v>2005</v>
      </c>
      <c r="B109" s="171">
        <v>2559</v>
      </c>
      <c r="C109" s="171">
        <v>5579</v>
      </c>
      <c r="D109" s="171">
        <v>7018</v>
      </c>
      <c r="E109" s="171">
        <v>12410</v>
      </c>
      <c r="F109" s="171">
        <v>17634</v>
      </c>
      <c r="G109" s="171">
        <v>40493</v>
      </c>
      <c r="H109" s="122">
        <v>33332.883089770352</v>
      </c>
      <c r="I109" s="163"/>
      <c r="J109" s="163"/>
      <c r="K109" s="163"/>
      <c r="L109" s="163"/>
      <c r="M109" s="163"/>
      <c r="N109" s="163"/>
      <c r="O109" s="163"/>
      <c r="P109" s="163"/>
      <c r="Q109" s="163"/>
      <c r="R109" s="163"/>
    </row>
    <row r="110" spans="1:18">
      <c r="A110" s="238">
        <v>2006</v>
      </c>
      <c r="B110" s="237">
        <v>2105</v>
      </c>
      <c r="C110" s="237">
        <v>4514</v>
      </c>
      <c r="D110" s="237">
        <v>8840</v>
      </c>
      <c r="E110" s="237">
        <v>12303</v>
      </c>
      <c r="F110" s="237">
        <v>18778</v>
      </c>
      <c r="G110" s="237">
        <v>42702</v>
      </c>
      <c r="H110" s="242">
        <v>35743.538723726568</v>
      </c>
      <c r="I110" s="163"/>
      <c r="J110" s="163"/>
      <c r="K110" s="163"/>
      <c r="L110" s="163"/>
      <c r="M110" s="163"/>
      <c r="N110" s="163"/>
      <c r="O110" s="163"/>
      <c r="P110" s="163"/>
      <c r="Q110" s="163"/>
      <c r="R110" s="163"/>
    </row>
    <row r="111" spans="1:18">
      <c r="A111" s="238">
        <v>2007</v>
      </c>
      <c r="B111" s="237">
        <v>1881</v>
      </c>
      <c r="C111" s="237">
        <v>4767</v>
      </c>
      <c r="D111" s="237">
        <v>7608</v>
      </c>
      <c r="E111" s="237">
        <v>9112</v>
      </c>
      <c r="F111" s="237">
        <v>16915</v>
      </c>
      <c r="G111" s="237">
        <v>39907</v>
      </c>
      <c r="H111" s="242">
        <v>33574.896162528217</v>
      </c>
      <c r="I111" s="163"/>
      <c r="J111" s="163"/>
      <c r="K111" s="163"/>
      <c r="L111" s="163"/>
      <c r="M111" s="163"/>
      <c r="N111" s="163"/>
      <c r="O111" s="163"/>
      <c r="P111" s="163"/>
      <c r="Q111" s="163"/>
      <c r="R111" s="163"/>
    </row>
    <row r="112" spans="1:18">
      <c r="A112" s="238">
        <v>2008</v>
      </c>
      <c r="B112" s="237">
        <v>2261</v>
      </c>
      <c r="C112" s="237">
        <v>6159</v>
      </c>
      <c r="D112" s="237">
        <v>7366</v>
      </c>
      <c r="E112" s="237">
        <v>10375</v>
      </c>
      <c r="F112" s="237">
        <v>16491</v>
      </c>
      <c r="G112" s="237">
        <v>42001</v>
      </c>
      <c r="H112" s="242">
        <v>35307.695918367346</v>
      </c>
      <c r="I112" s="163"/>
      <c r="J112" s="163"/>
      <c r="K112" s="163"/>
      <c r="L112" s="163"/>
      <c r="M112" s="163"/>
      <c r="N112" s="163"/>
      <c r="O112" s="163"/>
      <c r="P112" s="163"/>
      <c r="Q112" s="163"/>
      <c r="R112" s="163"/>
    </row>
    <row r="113" spans="1:18">
      <c r="A113" s="238">
        <v>2009</v>
      </c>
      <c r="B113" s="237">
        <v>3187</v>
      </c>
      <c r="C113" s="237">
        <v>5723</v>
      </c>
      <c r="D113" s="237">
        <v>6543</v>
      </c>
      <c r="E113" s="237">
        <v>16448</v>
      </c>
      <c r="F113" s="237">
        <v>16805</v>
      </c>
      <c r="G113" s="237">
        <v>43526</v>
      </c>
      <c r="H113" s="242">
        <v>36859.931261425962</v>
      </c>
      <c r="I113" s="163"/>
      <c r="J113" s="163"/>
      <c r="K113" s="163"/>
      <c r="L113" s="163"/>
      <c r="M113" s="163"/>
      <c r="N113" s="163"/>
      <c r="O113" s="163"/>
      <c r="P113" s="163"/>
      <c r="Q113" s="163"/>
      <c r="R113" s="163"/>
    </row>
    <row r="114" spans="1:18">
      <c r="A114" s="238">
        <v>2010</v>
      </c>
      <c r="B114" s="237">
        <v>1700</v>
      </c>
      <c r="C114" s="237">
        <v>3711</v>
      </c>
      <c r="D114" s="237">
        <v>5928</v>
      </c>
      <c r="E114" s="237">
        <v>9631</v>
      </c>
      <c r="F114" s="237">
        <v>16662</v>
      </c>
      <c r="G114" s="237">
        <v>44268</v>
      </c>
      <c r="H114" s="242">
        <v>37882.038046460584</v>
      </c>
      <c r="I114" s="163"/>
      <c r="J114" s="163"/>
      <c r="K114" s="163"/>
      <c r="L114" s="163"/>
      <c r="M114" s="163"/>
      <c r="N114" s="163"/>
      <c r="O114" s="163"/>
      <c r="P114" s="163"/>
      <c r="Q114" s="163"/>
      <c r="R114" s="163"/>
    </row>
    <row r="115" spans="1:18">
      <c r="A115" s="238">
        <v>2011</v>
      </c>
      <c r="B115" s="237">
        <v>1916</v>
      </c>
      <c r="C115" s="237">
        <v>4975</v>
      </c>
      <c r="D115" s="237">
        <v>6713</v>
      </c>
      <c r="E115" s="237">
        <v>9535</v>
      </c>
      <c r="F115" s="237">
        <v>17559</v>
      </c>
      <c r="G115" s="237">
        <v>46024</v>
      </c>
      <c r="H115" s="242">
        <v>39729.108103164443</v>
      </c>
      <c r="I115" s="163"/>
      <c r="J115" s="163"/>
      <c r="K115" s="163"/>
      <c r="L115" s="163"/>
      <c r="M115" s="163"/>
      <c r="N115" s="163"/>
      <c r="O115" s="163"/>
      <c r="P115" s="163"/>
      <c r="Q115" s="163"/>
      <c r="R115" s="163"/>
    </row>
    <row r="116" spans="1:18">
      <c r="A116" s="238">
        <v>2012</v>
      </c>
      <c r="B116" s="237">
        <v>1757</v>
      </c>
      <c r="C116" s="237">
        <v>4627</v>
      </c>
      <c r="D116" s="237">
        <v>8223</v>
      </c>
      <c r="E116" s="237">
        <v>10009</v>
      </c>
      <c r="F116" s="237">
        <v>16323</v>
      </c>
      <c r="G116" s="237">
        <v>43144</v>
      </c>
      <c r="H116" s="242">
        <v>36961.513253449528</v>
      </c>
      <c r="I116" s="163"/>
      <c r="J116" s="163"/>
      <c r="K116" s="163"/>
      <c r="L116" s="163"/>
      <c r="M116" s="163"/>
      <c r="N116" s="163"/>
      <c r="O116" s="163"/>
      <c r="P116" s="163"/>
      <c r="Q116" s="163"/>
      <c r="R116" s="163"/>
    </row>
    <row r="117" spans="1:18">
      <c r="A117" s="238">
        <v>2013</v>
      </c>
      <c r="B117" s="237">
        <v>2909</v>
      </c>
      <c r="C117" s="237">
        <v>4671</v>
      </c>
      <c r="D117" s="237">
        <v>4938</v>
      </c>
      <c r="E117" s="237">
        <v>11398</v>
      </c>
      <c r="F117" s="237">
        <v>17164</v>
      </c>
      <c r="G117" s="237">
        <v>40503</v>
      </c>
      <c r="H117" s="242">
        <v>34670.832856120258</v>
      </c>
      <c r="I117" s="163"/>
      <c r="J117" s="163"/>
      <c r="K117" s="163"/>
      <c r="L117" s="163"/>
      <c r="M117" s="163"/>
      <c r="N117" s="163"/>
      <c r="O117" s="163"/>
      <c r="P117" s="163"/>
      <c r="Q117" s="163"/>
      <c r="R117" s="163"/>
    </row>
    <row r="118" spans="1:18">
      <c r="A118" s="238">
        <v>2014</v>
      </c>
      <c r="B118" s="237">
        <v>2151</v>
      </c>
      <c r="C118" s="237">
        <v>6568</v>
      </c>
      <c r="D118" s="237">
        <v>8430</v>
      </c>
      <c r="E118" s="237">
        <v>12594</v>
      </c>
      <c r="F118" s="237">
        <v>17702</v>
      </c>
      <c r="G118" s="237">
        <v>42149</v>
      </c>
      <c r="H118" s="242">
        <v>37024.757039135824</v>
      </c>
      <c r="I118" s="163"/>
      <c r="J118" s="163"/>
      <c r="K118" s="163"/>
      <c r="L118" s="163"/>
      <c r="M118" s="163"/>
      <c r="N118" s="163"/>
      <c r="O118" s="163"/>
      <c r="P118" s="163"/>
      <c r="Q118" s="163"/>
      <c r="R118" s="163"/>
    </row>
    <row r="119" spans="1:18">
      <c r="A119" s="238">
        <v>2015</v>
      </c>
      <c r="B119" s="237">
        <v>2718</v>
      </c>
      <c r="C119" s="237">
        <v>5653</v>
      </c>
      <c r="D119" s="237">
        <v>7127</v>
      </c>
      <c r="E119" s="237">
        <v>10270</v>
      </c>
      <c r="F119" s="237">
        <v>16778</v>
      </c>
      <c r="G119" s="237">
        <v>40613</v>
      </c>
      <c r="H119" s="242">
        <v>35759.420484236194</v>
      </c>
      <c r="I119" s="163"/>
      <c r="J119" s="163"/>
      <c r="K119" s="163"/>
      <c r="L119" s="163"/>
      <c r="M119" s="163"/>
      <c r="N119" s="163"/>
      <c r="O119" s="163"/>
      <c r="P119" s="163"/>
      <c r="Q119" s="163"/>
      <c r="R119" s="163"/>
    </row>
    <row r="120" spans="1:18">
      <c r="H120" s="66"/>
    </row>
    <row r="121" spans="1:18">
      <c r="H121" s="66"/>
    </row>
    <row r="122" spans="1:18">
      <c r="A122" s="168" t="s">
        <v>175</v>
      </c>
      <c r="B122" s="169" t="s">
        <v>60</v>
      </c>
      <c r="C122" s="169" t="s">
        <v>61</v>
      </c>
      <c r="D122" s="169" t="s">
        <v>62</v>
      </c>
      <c r="E122" s="169" t="s">
        <v>63</v>
      </c>
      <c r="F122" s="169" t="s">
        <v>64</v>
      </c>
      <c r="G122" s="169" t="s">
        <v>65</v>
      </c>
      <c r="H122" s="22" t="s">
        <v>81</v>
      </c>
    </row>
    <row r="123" spans="1:18">
      <c r="A123" s="170">
        <v>1996</v>
      </c>
      <c r="B123" s="182">
        <v>17.7</v>
      </c>
      <c r="C123" s="182">
        <v>15.69</v>
      </c>
      <c r="D123" s="182">
        <v>14.24</v>
      </c>
      <c r="E123" s="182">
        <v>13.77</v>
      </c>
      <c r="F123" s="182">
        <v>16.329999999999998</v>
      </c>
      <c r="G123" s="182">
        <v>16.93</v>
      </c>
      <c r="H123" s="126">
        <v>16.71</v>
      </c>
    </row>
    <row r="124" spans="1:18">
      <c r="A124" s="170">
        <v>1997</v>
      </c>
      <c r="B124" s="182">
        <v>20</v>
      </c>
      <c r="C124" s="182">
        <v>15.91</v>
      </c>
      <c r="D124" s="182">
        <v>17.239999999999998</v>
      </c>
      <c r="E124" s="182">
        <v>16.14</v>
      </c>
      <c r="F124" s="182">
        <v>16.03</v>
      </c>
      <c r="G124" s="182">
        <v>17.079999999999998</v>
      </c>
      <c r="H124" s="126">
        <v>16.93</v>
      </c>
    </row>
    <row r="125" spans="1:18">
      <c r="A125" s="170">
        <v>1998</v>
      </c>
      <c r="B125" s="182">
        <v>15.51</v>
      </c>
      <c r="C125" s="182">
        <v>17.559999999999999</v>
      </c>
      <c r="D125" s="182">
        <v>16.47</v>
      </c>
      <c r="E125" s="182">
        <v>16.64</v>
      </c>
      <c r="F125" s="182">
        <v>17.239999999999998</v>
      </c>
      <c r="G125" s="182">
        <v>19.53</v>
      </c>
      <c r="H125" s="126">
        <v>19.07</v>
      </c>
    </row>
    <row r="126" spans="1:18">
      <c r="A126" s="170">
        <v>1999</v>
      </c>
      <c r="B126" s="182">
        <v>13.06</v>
      </c>
      <c r="C126" s="182">
        <v>12.9</v>
      </c>
      <c r="D126" s="182">
        <v>15.88</v>
      </c>
      <c r="E126" s="182">
        <v>14.65</v>
      </c>
      <c r="F126" s="182">
        <v>14.82</v>
      </c>
      <c r="G126" s="182">
        <v>16.11</v>
      </c>
      <c r="H126" s="126">
        <v>15.81</v>
      </c>
    </row>
    <row r="127" spans="1:18">
      <c r="A127" s="170">
        <v>2000</v>
      </c>
      <c r="B127" s="182">
        <v>14.3</v>
      </c>
      <c r="C127" s="182">
        <v>13.95</v>
      </c>
      <c r="D127" s="182">
        <v>13.54</v>
      </c>
      <c r="E127" s="182">
        <v>16.72</v>
      </c>
      <c r="F127" s="182">
        <v>14.73</v>
      </c>
      <c r="G127" s="182">
        <v>17.03</v>
      </c>
      <c r="H127" s="126">
        <v>16.190000000000001</v>
      </c>
    </row>
    <row r="128" spans="1:18">
      <c r="A128" s="170">
        <v>2001</v>
      </c>
      <c r="B128" s="182">
        <v>21.93</v>
      </c>
      <c r="C128" s="182">
        <v>17.600000000000001</v>
      </c>
      <c r="D128" s="182">
        <v>14.16</v>
      </c>
      <c r="E128" s="182">
        <v>15.88</v>
      </c>
      <c r="F128" s="182">
        <v>16.309999999999999</v>
      </c>
      <c r="G128" s="182">
        <v>17.62</v>
      </c>
      <c r="H128" s="126">
        <v>17.37</v>
      </c>
    </row>
    <row r="129" spans="1:8">
      <c r="A129" s="170">
        <v>2002</v>
      </c>
      <c r="B129" s="182">
        <v>17.37</v>
      </c>
      <c r="C129" s="182">
        <v>16.989999999999998</v>
      </c>
      <c r="D129" s="182">
        <v>13.94</v>
      </c>
      <c r="E129" s="182">
        <v>13.33</v>
      </c>
      <c r="F129" s="182">
        <v>15.69</v>
      </c>
      <c r="G129" s="182">
        <v>17.14</v>
      </c>
      <c r="H129" s="126">
        <v>16.86</v>
      </c>
    </row>
    <row r="130" spans="1:8">
      <c r="A130" s="170">
        <v>2003</v>
      </c>
      <c r="B130" s="182">
        <v>14.98</v>
      </c>
      <c r="C130" s="182">
        <v>13.82</v>
      </c>
      <c r="D130" s="182">
        <v>14.97</v>
      </c>
      <c r="E130" s="182">
        <v>11.6</v>
      </c>
      <c r="F130" s="182">
        <v>13.56</v>
      </c>
      <c r="G130" s="182">
        <v>15.87</v>
      </c>
      <c r="H130" s="126">
        <v>15.45</v>
      </c>
    </row>
    <row r="131" spans="1:8">
      <c r="A131" s="170">
        <v>2004</v>
      </c>
      <c r="B131" s="182">
        <v>12.73</v>
      </c>
      <c r="C131" s="182">
        <v>14.56</v>
      </c>
      <c r="D131" s="182">
        <v>13.92</v>
      </c>
      <c r="E131" s="182">
        <v>12.93</v>
      </c>
      <c r="F131" s="182">
        <v>15.49</v>
      </c>
      <c r="G131" s="182">
        <v>16.96</v>
      </c>
      <c r="H131" s="126">
        <v>16.71</v>
      </c>
    </row>
    <row r="132" spans="1:8">
      <c r="A132" s="170">
        <v>2005</v>
      </c>
      <c r="B132" s="182">
        <v>22.31</v>
      </c>
      <c r="C132" s="182">
        <v>13.38</v>
      </c>
      <c r="D132" s="182">
        <v>13.49</v>
      </c>
      <c r="E132" s="182">
        <v>11.98</v>
      </c>
      <c r="F132" s="182">
        <v>15.16</v>
      </c>
      <c r="G132" s="182">
        <v>15.33</v>
      </c>
      <c r="H132" s="126">
        <v>15.248210453706271</v>
      </c>
    </row>
    <row r="133" spans="1:8">
      <c r="A133" s="238">
        <v>2006</v>
      </c>
      <c r="B133" s="244">
        <v>16.28</v>
      </c>
      <c r="C133" s="244">
        <v>16.829999999999998</v>
      </c>
      <c r="D133" s="244">
        <v>15.43</v>
      </c>
      <c r="E133" s="244">
        <v>15.22</v>
      </c>
      <c r="F133" s="244">
        <v>15.82</v>
      </c>
      <c r="G133" s="244">
        <v>15.96</v>
      </c>
      <c r="H133" s="247">
        <v>15.938003504606376</v>
      </c>
    </row>
    <row r="134" spans="1:8">
      <c r="A134" s="238">
        <v>2007</v>
      </c>
      <c r="B134" s="244">
        <v>17.87</v>
      </c>
      <c r="C134" s="244">
        <v>14.42</v>
      </c>
      <c r="D134" s="244">
        <v>13.04</v>
      </c>
      <c r="E134" s="244">
        <v>13.68</v>
      </c>
      <c r="F134" s="244">
        <v>14.89</v>
      </c>
      <c r="G134" s="244">
        <v>14.97</v>
      </c>
      <c r="H134" s="247">
        <v>14.936200016456553</v>
      </c>
    </row>
    <row r="135" spans="1:8">
      <c r="A135" s="238">
        <v>2008</v>
      </c>
      <c r="B135" s="244">
        <v>24.2</v>
      </c>
      <c r="C135" s="244">
        <v>15.58</v>
      </c>
      <c r="D135" s="244">
        <v>15.51</v>
      </c>
      <c r="E135" s="244">
        <v>13.82</v>
      </c>
      <c r="F135" s="244">
        <v>15.09</v>
      </c>
      <c r="G135" s="244">
        <v>15.24</v>
      </c>
      <c r="H135" s="247">
        <v>15.229061379498521</v>
      </c>
    </row>
    <row r="136" spans="1:8">
      <c r="A136" s="238">
        <v>2009</v>
      </c>
      <c r="B136" s="244">
        <v>20</v>
      </c>
      <c r="C136" s="244">
        <v>15.31</v>
      </c>
      <c r="D136" s="244">
        <v>13</v>
      </c>
      <c r="E136" s="244">
        <v>13.01</v>
      </c>
      <c r="F136" s="244">
        <v>14.44</v>
      </c>
      <c r="G136" s="244">
        <v>16.09</v>
      </c>
      <c r="H136" s="247">
        <v>15.916885202860881</v>
      </c>
    </row>
    <row r="137" spans="1:8">
      <c r="A137" s="238">
        <v>2010</v>
      </c>
      <c r="B137" s="244">
        <v>24.56</v>
      </c>
      <c r="C137" s="244">
        <v>13.56</v>
      </c>
      <c r="D137" s="244">
        <v>11.56</v>
      </c>
      <c r="E137" s="244">
        <v>11.71</v>
      </c>
      <c r="F137" s="244">
        <v>14.16</v>
      </c>
      <c r="G137" s="244">
        <v>16.23</v>
      </c>
      <c r="H137" s="247">
        <v>16.036835524689558</v>
      </c>
    </row>
    <row r="138" spans="1:8">
      <c r="A138" s="238">
        <v>2011</v>
      </c>
      <c r="B138" s="244">
        <v>22.78</v>
      </c>
      <c r="C138" s="244">
        <v>17.02</v>
      </c>
      <c r="D138" s="244">
        <v>12.92</v>
      </c>
      <c r="E138" s="244">
        <v>13.84</v>
      </c>
      <c r="F138" s="244">
        <v>15.65</v>
      </c>
      <c r="G138" s="244">
        <v>16.350000000000001</v>
      </c>
      <c r="H138" s="247">
        <v>16.288794306002544</v>
      </c>
    </row>
    <row r="139" spans="1:8">
      <c r="A139" s="238">
        <v>2012</v>
      </c>
      <c r="B139" s="244">
        <v>22.52</v>
      </c>
      <c r="C139" s="244">
        <v>13.25</v>
      </c>
      <c r="D139" s="244">
        <v>12.69</v>
      </c>
      <c r="E139" s="244">
        <v>9.67</v>
      </c>
      <c r="F139" s="244">
        <v>13.99</v>
      </c>
      <c r="G139" s="244">
        <v>15.3</v>
      </c>
      <c r="H139" s="247">
        <v>15.145825124221307</v>
      </c>
    </row>
    <row r="140" spans="1:8">
      <c r="A140" s="238">
        <v>2013</v>
      </c>
      <c r="B140" s="244">
        <v>17.12</v>
      </c>
      <c r="C140" s="244">
        <v>14.05</v>
      </c>
      <c r="D140" s="244">
        <v>10.55</v>
      </c>
      <c r="E140" s="244">
        <v>14.3</v>
      </c>
      <c r="F140" s="244">
        <v>13.2</v>
      </c>
      <c r="G140" s="244">
        <v>14.29</v>
      </c>
      <c r="H140" s="247">
        <v>14.210558766267697</v>
      </c>
    </row>
    <row r="141" spans="1:8">
      <c r="A141" s="238">
        <v>2014</v>
      </c>
      <c r="B141" s="244">
        <v>23.07</v>
      </c>
      <c r="C141" s="244">
        <v>15.91</v>
      </c>
      <c r="D141" s="244">
        <v>12.42</v>
      </c>
      <c r="E141" s="244">
        <v>11.46</v>
      </c>
      <c r="F141" s="244">
        <v>14.82</v>
      </c>
      <c r="G141" s="244">
        <v>14.79</v>
      </c>
      <c r="H141" s="247">
        <v>14.754959579055049</v>
      </c>
    </row>
    <row r="142" spans="1:8">
      <c r="A142" s="238">
        <v>2015</v>
      </c>
      <c r="B142" s="244">
        <v>15.55</v>
      </c>
      <c r="C142" s="244">
        <v>13.54</v>
      </c>
      <c r="D142" s="244">
        <v>9.83</v>
      </c>
      <c r="E142" s="244">
        <v>11.99</v>
      </c>
      <c r="F142" s="244">
        <v>13.12</v>
      </c>
      <c r="G142" s="244">
        <v>14.3</v>
      </c>
      <c r="H142" s="247">
        <v>14.19194257820676</v>
      </c>
    </row>
    <row r="143" spans="1:8">
      <c r="A143" s="180"/>
      <c r="B143" s="181"/>
      <c r="C143" s="181"/>
      <c r="D143" s="181"/>
      <c r="E143" s="181"/>
      <c r="F143" s="181"/>
      <c r="G143" s="181"/>
      <c r="H143" s="181"/>
    </row>
    <row r="144" spans="1:8">
      <c r="A144" s="180"/>
      <c r="B144" s="181"/>
      <c r="C144" s="181"/>
      <c r="D144" s="181"/>
      <c r="E144" s="181"/>
      <c r="F144" s="181"/>
      <c r="G144" s="181"/>
      <c r="H144" s="181"/>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2.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4.42578125" style="92" customWidth="1"/>
    <col min="2" max="2" width="17.42578125" style="92" bestFit="1" customWidth="1"/>
    <col min="3" max="3" width="12.28515625" style="92" bestFit="1" customWidth="1"/>
    <col min="4" max="4" width="13.28515625" style="92" bestFit="1" customWidth="1"/>
    <col min="5" max="7" width="14.28515625" style="92" bestFit="1" customWidth="1"/>
    <col min="8" max="8" width="16.42578125" style="92" bestFit="1" customWidth="1"/>
    <col min="9" max="9" width="6.42578125" style="92" bestFit="1" customWidth="1"/>
    <col min="10" max="16" width="5.85546875" style="92" customWidth="1"/>
    <col min="17" max="20" width="6.140625" style="92" customWidth="1"/>
    <col min="21" max="22" width="11.42578125" style="92"/>
    <col min="23" max="23" width="17.42578125" style="92" bestFit="1" customWidth="1"/>
    <col min="24" max="24" width="12.28515625" style="92" bestFit="1" customWidth="1"/>
    <col min="25" max="25" width="13.28515625" style="92" bestFit="1" customWidth="1"/>
    <col min="26" max="28" width="14.28515625" style="92" bestFit="1" customWidth="1"/>
    <col min="29" max="29" width="16.42578125" style="92" bestFit="1" customWidth="1"/>
    <col min="30" max="16384" width="11.42578125" style="92"/>
  </cols>
  <sheetData>
    <row r="1" spans="1:16" s="164" customFormat="1" ht="12.75">
      <c r="B1" s="165"/>
      <c r="C1" s="165"/>
      <c r="D1" s="165"/>
      <c r="E1" s="165"/>
      <c r="F1" s="165"/>
      <c r="G1" s="165"/>
      <c r="H1" s="165"/>
      <c r="I1" s="165"/>
      <c r="J1" s="165"/>
      <c r="K1" s="165"/>
      <c r="L1" s="165"/>
      <c r="M1" s="165"/>
      <c r="N1" s="165"/>
      <c r="O1" s="165"/>
      <c r="P1" s="165"/>
    </row>
    <row r="2" spans="1:16" s="167" customFormat="1" ht="12.75">
      <c r="A2" s="3" t="s">
        <v>79</v>
      </c>
      <c r="B2" s="166"/>
      <c r="C2" s="166"/>
      <c r="D2" s="166"/>
      <c r="E2" s="166"/>
      <c r="F2" s="166"/>
      <c r="G2" s="166"/>
      <c r="H2" s="166"/>
      <c r="I2" s="166"/>
      <c r="J2" s="166"/>
      <c r="K2" s="166"/>
      <c r="L2" s="166"/>
      <c r="M2" s="166"/>
      <c r="N2" s="166"/>
      <c r="O2" s="166"/>
      <c r="P2" s="166"/>
    </row>
    <row r="3" spans="1:16" s="164" customFormat="1" ht="12.75">
      <c r="B3" s="165"/>
      <c r="C3" s="165"/>
      <c r="D3" s="165"/>
      <c r="E3" s="165"/>
      <c r="F3" s="165"/>
      <c r="G3" s="165"/>
      <c r="H3" s="165"/>
      <c r="I3" s="165"/>
      <c r="J3" s="165"/>
      <c r="K3" s="165"/>
      <c r="L3" s="165"/>
      <c r="M3" s="165"/>
      <c r="N3" s="165"/>
      <c r="O3" s="165"/>
      <c r="P3" s="165"/>
    </row>
    <row r="4" spans="1:16" s="164" customFormat="1" ht="12.75">
      <c r="B4" s="165"/>
      <c r="C4" s="165"/>
      <c r="D4" s="165"/>
      <c r="E4" s="165"/>
      <c r="F4" s="165"/>
      <c r="G4" s="165"/>
      <c r="H4" s="165"/>
      <c r="I4" s="165"/>
      <c r="J4" s="165"/>
      <c r="K4" s="165"/>
      <c r="L4" s="165"/>
      <c r="M4" s="165"/>
      <c r="N4" s="165"/>
      <c r="O4" s="165"/>
      <c r="P4" s="165"/>
    </row>
    <row r="5" spans="1:16" s="89" customFormat="1">
      <c r="A5" s="93" t="s">
        <v>32</v>
      </c>
    </row>
    <row r="6" spans="1:16" s="89" customFormat="1" ht="3" customHeight="1"/>
    <row r="7" spans="1:16" s="90" customFormat="1">
      <c r="A7" s="168" t="s">
        <v>14</v>
      </c>
      <c r="B7" s="169" t="s">
        <v>66</v>
      </c>
      <c r="C7" s="169" t="s">
        <v>67</v>
      </c>
      <c r="D7" s="169" t="s">
        <v>68</v>
      </c>
      <c r="E7" s="169" t="s">
        <v>69</v>
      </c>
      <c r="F7" s="169" t="s">
        <v>70</v>
      </c>
      <c r="G7" s="169" t="s">
        <v>71</v>
      </c>
      <c r="H7" s="169" t="s">
        <v>72</v>
      </c>
      <c r="I7" s="169" t="s">
        <v>81</v>
      </c>
    </row>
    <row r="8" spans="1:16" s="90" customFormat="1">
      <c r="A8" s="170">
        <v>1996</v>
      </c>
      <c r="B8" s="171">
        <v>163</v>
      </c>
      <c r="C8" s="171">
        <v>915</v>
      </c>
      <c r="D8" s="171">
        <v>984</v>
      </c>
      <c r="E8" s="171">
        <v>707</v>
      </c>
      <c r="F8" s="171">
        <v>579</v>
      </c>
      <c r="G8" s="171">
        <v>786</v>
      </c>
      <c r="H8" s="171">
        <v>395</v>
      </c>
      <c r="I8" s="172">
        <f t="shared" ref="I8:I24" si="0">SUM(B8:H8)</f>
        <v>4529</v>
      </c>
    </row>
    <row r="9" spans="1:16" s="90" customFormat="1">
      <c r="A9" s="170">
        <v>1997</v>
      </c>
      <c r="B9" s="171">
        <v>162</v>
      </c>
      <c r="C9" s="171">
        <v>896</v>
      </c>
      <c r="D9" s="171">
        <v>977</v>
      </c>
      <c r="E9" s="171">
        <v>686</v>
      </c>
      <c r="F9" s="171">
        <v>601</v>
      </c>
      <c r="G9" s="171">
        <v>869</v>
      </c>
      <c r="H9" s="171">
        <v>470</v>
      </c>
      <c r="I9" s="172">
        <f t="shared" si="0"/>
        <v>4661</v>
      </c>
    </row>
    <row r="10" spans="1:16" s="90" customFormat="1">
      <c r="A10" s="170">
        <v>1998</v>
      </c>
      <c r="B10" s="171">
        <v>153</v>
      </c>
      <c r="C10" s="171">
        <v>877</v>
      </c>
      <c r="D10" s="171">
        <v>1011</v>
      </c>
      <c r="E10" s="171">
        <v>749</v>
      </c>
      <c r="F10" s="171">
        <v>623</v>
      </c>
      <c r="G10" s="171">
        <v>873</v>
      </c>
      <c r="H10" s="171">
        <v>490</v>
      </c>
      <c r="I10" s="172">
        <f t="shared" si="0"/>
        <v>4776</v>
      </c>
    </row>
    <row r="11" spans="1:16" s="91" customFormat="1">
      <c r="A11" s="170">
        <v>1999</v>
      </c>
      <c r="B11" s="171">
        <v>180</v>
      </c>
      <c r="C11" s="171">
        <v>836</v>
      </c>
      <c r="D11" s="171">
        <v>1019</v>
      </c>
      <c r="E11" s="171">
        <v>817</v>
      </c>
      <c r="F11" s="171">
        <v>607</v>
      </c>
      <c r="G11" s="171">
        <v>909</v>
      </c>
      <c r="H11" s="171">
        <v>622</v>
      </c>
      <c r="I11" s="172">
        <f t="shared" si="0"/>
        <v>4990</v>
      </c>
    </row>
    <row r="12" spans="1:16" s="90" customFormat="1">
      <c r="A12" s="170">
        <v>2000</v>
      </c>
      <c r="B12" s="171">
        <v>168</v>
      </c>
      <c r="C12" s="171">
        <v>872</v>
      </c>
      <c r="D12" s="171">
        <v>986</v>
      </c>
      <c r="E12" s="171">
        <v>762</v>
      </c>
      <c r="F12" s="171">
        <v>620</v>
      </c>
      <c r="G12" s="171">
        <v>1061</v>
      </c>
      <c r="H12" s="171">
        <v>650</v>
      </c>
      <c r="I12" s="172">
        <f t="shared" si="0"/>
        <v>5119</v>
      </c>
    </row>
    <row r="13" spans="1:16" s="90" customFormat="1">
      <c r="A13" s="170">
        <v>2001</v>
      </c>
      <c r="B13" s="171">
        <v>158</v>
      </c>
      <c r="C13" s="171">
        <v>777</v>
      </c>
      <c r="D13" s="171">
        <v>946</v>
      </c>
      <c r="E13" s="171">
        <v>755</v>
      </c>
      <c r="F13" s="171">
        <v>739</v>
      </c>
      <c r="G13" s="171">
        <v>1178</v>
      </c>
      <c r="H13" s="171">
        <v>656</v>
      </c>
      <c r="I13" s="172">
        <f t="shared" si="0"/>
        <v>5209</v>
      </c>
    </row>
    <row r="14" spans="1:16" s="90" customFormat="1">
      <c r="A14" s="170">
        <v>2002</v>
      </c>
      <c r="B14" s="171">
        <v>156</v>
      </c>
      <c r="C14" s="171">
        <v>768</v>
      </c>
      <c r="D14" s="171">
        <v>975</v>
      </c>
      <c r="E14" s="171">
        <v>714</v>
      </c>
      <c r="F14" s="171">
        <v>791</v>
      </c>
      <c r="G14" s="171">
        <v>1179</v>
      </c>
      <c r="H14" s="171">
        <v>674</v>
      </c>
      <c r="I14" s="172">
        <f t="shared" si="0"/>
        <v>5257</v>
      </c>
    </row>
    <row r="15" spans="1:16" s="90" customFormat="1">
      <c r="A15" s="170">
        <v>2003</v>
      </c>
      <c r="B15" s="171">
        <v>162</v>
      </c>
      <c r="C15" s="171">
        <v>765</v>
      </c>
      <c r="D15" s="171">
        <v>958</v>
      </c>
      <c r="E15" s="171">
        <v>663</v>
      </c>
      <c r="F15" s="171">
        <v>745</v>
      </c>
      <c r="G15" s="171">
        <v>1245</v>
      </c>
      <c r="H15" s="171">
        <v>747</v>
      </c>
      <c r="I15" s="172">
        <f t="shared" si="0"/>
        <v>5285</v>
      </c>
    </row>
    <row r="16" spans="1:16" s="90" customFormat="1">
      <c r="A16" s="170">
        <v>2004</v>
      </c>
      <c r="B16" s="171">
        <v>121</v>
      </c>
      <c r="C16" s="171">
        <v>711</v>
      </c>
      <c r="D16" s="171">
        <v>948</v>
      </c>
      <c r="E16" s="171">
        <v>671</v>
      </c>
      <c r="F16" s="171">
        <v>659</v>
      </c>
      <c r="G16" s="171">
        <v>1287</v>
      </c>
      <c r="H16" s="171">
        <v>874</v>
      </c>
      <c r="I16" s="172">
        <f t="shared" si="0"/>
        <v>5271</v>
      </c>
    </row>
    <row r="17" spans="1:9" s="90" customFormat="1">
      <c r="A17" s="170">
        <v>2005</v>
      </c>
      <c r="B17" s="171">
        <v>115</v>
      </c>
      <c r="C17" s="171">
        <v>736</v>
      </c>
      <c r="D17" s="171">
        <v>884</v>
      </c>
      <c r="E17" s="171">
        <v>651</v>
      </c>
      <c r="F17" s="171">
        <v>675</v>
      </c>
      <c r="G17" s="171">
        <v>1307</v>
      </c>
      <c r="H17" s="171">
        <v>901</v>
      </c>
      <c r="I17" s="172">
        <f t="shared" si="0"/>
        <v>5269</v>
      </c>
    </row>
    <row r="18" spans="1:9" s="90" customFormat="1">
      <c r="A18" s="238">
        <v>2006</v>
      </c>
      <c r="B18" s="237">
        <v>132</v>
      </c>
      <c r="C18" s="237">
        <v>687</v>
      </c>
      <c r="D18" s="237">
        <v>820</v>
      </c>
      <c r="E18" s="237">
        <v>698</v>
      </c>
      <c r="F18" s="237">
        <v>677</v>
      </c>
      <c r="G18" s="237">
        <v>1255</v>
      </c>
      <c r="H18" s="237">
        <v>1012</v>
      </c>
      <c r="I18" s="172">
        <f t="shared" si="0"/>
        <v>5281</v>
      </c>
    </row>
    <row r="19" spans="1:9" s="90" customFormat="1">
      <c r="A19" s="238">
        <v>2007</v>
      </c>
      <c r="B19" s="237">
        <v>115</v>
      </c>
      <c r="C19" s="237">
        <v>705</v>
      </c>
      <c r="D19" s="237">
        <v>798</v>
      </c>
      <c r="E19" s="237">
        <v>706</v>
      </c>
      <c r="F19" s="237">
        <v>700</v>
      </c>
      <c r="G19" s="237">
        <v>1266</v>
      </c>
      <c r="H19" s="237">
        <v>1026</v>
      </c>
      <c r="I19" s="172">
        <f t="shared" si="0"/>
        <v>5316</v>
      </c>
    </row>
    <row r="20" spans="1:9" s="90" customFormat="1">
      <c r="A20" s="238">
        <v>2008</v>
      </c>
      <c r="B20" s="237">
        <v>125</v>
      </c>
      <c r="C20" s="237">
        <v>715</v>
      </c>
      <c r="D20" s="237">
        <v>758</v>
      </c>
      <c r="E20" s="237">
        <v>675</v>
      </c>
      <c r="F20" s="237">
        <v>665</v>
      </c>
      <c r="G20" s="237">
        <v>1170</v>
      </c>
      <c r="H20" s="237">
        <v>1282</v>
      </c>
      <c r="I20" s="172">
        <f t="shared" si="0"/>
        <v>5390</v>
      </c>
    </row>
    <row r="21" spans="1:9" s="90" customFormat="1">
      <c r="A21" s="238">
        <v>2009</v>
      </c>
      <c r="B21" s="237">
        <v>120</v>
      </c>
      <c r="C21" s="237">
        <v>677</v>
      </c>
      <c r="D21" s="237">
        <v>762</v>
      </c>
      <c r="E21" s="237">
        <v>699</v>
      </c>
      <c r="F21" s="237">
        <v>755</v>
      </c>
      <c r="G21" s="237">
        <v>1234</v>
      </c>
      <c r="H21" s="237">
        <v>1223</v>
      </c>
      <c r="I21" s="172">
        <f t="shared" si="0"/>
        <v>5470</v>
      </c>
    </row>
    <row r="22" spans="1:9">
      <c r="A22" s="238">
        <v>2010</v>
      </c>
      <c r="B22" s="237">
        <v>114</v>
      </c>
      <c r="C22" s="237">
        <v>614</v>
      </c>
      <c r="D22" s="237">
        <v>717</v>
      </c>
      <c r="E22" s="237">
        <v>768</v>
      </c>
      <c r="F22" s="237">
        <v>743</v>
      </c>
      <c r="G22" s="237">
        <v>1218</v>
      </c>
      <c r="H22" s="237">
        <v>1293</v>
      </c>
      <c r="I22" s="172">
        <f t="shared" si="0"/>
        <v>5467</v>
      </c>
    </row>
    <row r="23" spans="1:9" s="90" customFormat="1">
      <c r="A23" s="238">
        <v>2011</v>
      </c>
      <c r="B23" s="237">
        <v>111</v>
      </c>
      <c r="C23" s="237">
        <v>589</v>
      </c>
      <c r="D23" s="237">
        <v>701</v>
      </c>
      <c r="E23" s="237">
        <v>702</v>
      </c>
      <c r="F23" s="237">
        <v>735</v>
      </c>
      <c r="G23" s="237">
        <v>1117</v>
      </c>
      <c r="H23" s="237">
        <v>1512</v>
      </c>
      <c r="I23" s="172">
        <f t="shared" si="0"/>
        <v>5467</v>
      </c>
    </row>
    <row r="24" spans="1:9" s="90" customFormat="1">
      <c r="A24" s="238">
        <v>2012</v>
      </c>
      <c r="B24" s="237">
        <v>116</v>
      </c>
      <c r="C24" s="237">
        <v>568</v>
      </c>
      <c r="D24" s="237">
        <v>683</v>
      </c>
      <c r="E24" s="237">
        <v>687</v>
      </c>
      <c r="F24" s="237">
        <v>735</v>
      </c>
      <c r="G24" s="237">
        <v>1230</v>
      </c>
      <c r="H24" s="237">
        <v>1489</v>
      </c>
      <c r="I24" s="172">
        <f t="shared" si="0"/>
        <v>5508</v>
      </c>
    </row>
    <row r="25" spans="1:9" s="90" customFormat="1">
      <c r="A25" s="238">
        <v>2013</v>
      </c>
      <c r="B25" s="237">
        <v>132</v>
      </c>
      <c r="C25" s="237">
        <v>579</v>
      </c>
      <c r="D25" s="237">
        <v>624</v>
      </c>
      <c r="E25" s="237">
        <v>671</v>
      </c>
      <c r="F25" s="237">
        <v>784</v>
      </c>
      <c r="G25" s="237">
        <v>1334</v>
      </c>
      <c r="H25" s="237">
        <v>1464</v>
      </c>
      <c r="I25" s="172">
        <f t="shared" ref="I25:I27" si="1">SUM(B25:H25)</f>
        <v>5588</v>
      </c>
    </row>
    <row r="26" spans="1:9" s="90" customFormat="1">
      <c r="A26" s="238">
        <v>2014</v>
      </c>
      <c r="B26" s="237">
        <v>88</v>
      </c>
      <c r="C26" s="237">
        <v>518</v>
      </c>
      <c r="D26" s="237">
        <v>617</v>
      </c>
      <c r="E26" s="237">
        <v>673</v>
      </c>
      <c r="F26" s="237">
        <v>752</v>
      </c>
      <c r="G26" s="237">
        <v>1423</v>
      </c>
      <c r="H26" s="237">
        <v>1576</v>
      </c>
      <c r="I26" s="172">
        <f t="shared" si="1"/>
        <v>5647</v>
      </c>
    </row>
    <row r="27" spans="1:9" s="90" customFormat="1">
      <c r="A27" s="238">
        <v>2015</v>
      </c>
      <c r="B27" s="237">
        <v>76</v>
      </c>
      <c r="C27" s="237">
        <v>521</v>
      </c>
      <c r="D27" s="237">
        <v>627</v>
      </c>
      <c r="E27" s="237">
        <v>661</v>
      </c>
      <c r="F27" s="237">
        <v>770</v>
      </c>
      <c r="G27" s="237">
        <v>1443</v>
      </c>
      <c r="H27" s="237">
        <v>1643</v>
      </c>
      <c r="I27" s="172">
        <f t="shared" si="1"/>
        <v>5741</v>
      </c>
    </row>
    <row r="28" spans="1:9" s="90" customFormat="1">
      <c r="A28" s="173"/>
      <c r="B28" s="174"/>
      <c r="C28" s="174"/>
      <c r="D28" s="174"/>
      <c r="E28" s="174"/>
      <c r="F28" s="174"/>
      <c r="G28" s="174"/>
      <c r="H28" s="174"/>
      <c r="I28" s="174"/>
    </row>
    <row r="29" spans="1:9" s="90" customFormat="1">
      <c r="A29" s="175"/>
      <c r="B29" s="176"/>
      <c r="C29" s="176"/>
      <c r="D29" s="176"/>
      <c r="E29" s="176"/>
      <c r="F29" s="176"/>
      <c r="G29" s="176"/>
      <c r="H29" s="176"/>
      <c r="I29" s="176"/>
    </row>
    <row r="30" spans="1:9" s="90" customFormat="1">
      <c r="A30" s="168" t="s">
        <v>58</v>
      </c>
      <c r="B30" s="169" t="s">
        <v>66</v>
      </c>
      <c r="C30" s="169" t="s">
        <v>67</v>
      </c>
      <c r="D30" s="169" t="s">
        <v>68</v>
      </c>
      <c r="E30" s="169" t="s">
        <v>69</v>
      </c>
      <c r="F30" s="169" t="s">
        <v>70</v>
      </c>
      <c r="G30" s="169" t="s">
        <v>71</v>
      </c>
      <c r="H30" s="169" t="s">
        <v>72</v>
      </c>
      <c r="I30" s="169" t="s">
        <v>81</v>
      </c>
    </row>
    <row r="31" spans="1:9">
      <c r="A31" s="170">
        <v>1996</v>
      </c>
      <c r="B31" s="177">
        <v>0.09</v>
      </c>
      <c r="C31" s="177">
        <v>4.43</v>
      </c>
      <c r="D31" s="177">
        <v>12.7</v>
      </c>
      <c r="E31" s="177">
        <v>15.02</v>
      </c>
      <c r="F31" s="177">
        <v>17.73</v>
      </c>
      <c r="G31" s="177">
        <v>31</v>
      </c>
      <c r="H31" s="177">
        <v>19.04</v>
      </c>
      <c r="I31" s="178">
        <f t="shared" ref="I31:I47" si="2">SUM(B31:H31)</f>
        <v>100.00999999999999</v>
      </c>
    </row>
    <row r="32" spans="1:9" s="90" customFormat="1">
      <c r="A32" s="170">
        <v>1997</v>
      </c>
      <c r="B32" s="177">
        <v>0.09</v>
      </c>
      <c r="C32" s="177">
        <v>4.09</v>
      </c>
      <c r="D32" s="177">
        <v>11.87</v>
      </c>
      <c r="E32" s="177">
        <v>13.72</v>
      </c>
      <c r="F32" s="177">
        <v>17.059999999999999</v>
      </c>
      <c r="G32" s="177">
        <v>31.94</v>
      </c>
      <c r="H32" s="177">
        <v>21.24</v>
      </c>
      <c r="I32" s="178">
        <f t="shared" si="2"/>
        <v>100.00999999999999</v>
      </c>
    </row>
    <row r="33" spans="1:9" s="90" customFormat="1">
      <c r="A33" s="170">
        <v>1998</v>
      </c>
      <c r="B33" s="177">
        <v>0.08</v>
      </c>
      <c r="C33" s="177">
        <v>3.84</v>
      </c>
      <c r="D33" s="177">
        <v>11.96</v>
      </c>
      <c r="E33" s="177">
        <v>14.47</v>
      </c>
      <c r="F33" s="177">
        <v>17.32</v>
      </c>
      <c r="G33" s="177">
        <v>30.93</v>
      </c>
      <c r="H33" s="177">
        <v>21.39</v>
      </c>
      <c r="I33" s="178">
        <f t="shared" si="2"/>
        <v>99.99</v>
      </c>
    </row>
    <row r="34" spans="1:9" s="90" customFormat="1">
      <c r="A34" s="170">
        <v>1999</v>
      </c>
      <c r="B34" s="177">
        <v>0.08</v>
      </c>
      <c r="C34" s="177">
        <v>3.43</v>
      </c>
      <c r="D34" s="177">
        <v>11.09</v>
      </c>
      <c r="E34" s="177">
        <v>14.62</v>
      </c>
      <c r="F34" s="177">
        <v>15.58</v>
      </c>
      <c r="G34" s="177">
        <v>29.76</v>
      </c>
      <c r="H34" s="177">
        <v>25.44</v>
      </c>
      <c r="I34" s="178">
        <f t="shared" si="2"/>
        <v>100</v>
      </c>
    </row>
    <row r="35" spans="1:9" s="90" customFormat="1">
      <c r="A35" s="170">
        <v>2000</v>
      </c>
      <c r="B35" s="177">
        <v>0.08</v>
      </c>
      <c r="C35" s="177">
        <v>3.35</v>
      </c>
      <c r="D35" s="177">
        <v>10.28</v>
      </c>
      <c r="E35" s="177">
        <v>13</v>
      </c>
      <c r="F35" s="177">
        <v>15.21</v>
      </c>
      <c r="G35" s="177">
        <v>32.86</v>
      </c>
      <c r="H35" s="177">
        <v>25.22</v>
      </c>
      <c r="I35" s="178">
        <f t="shared" si="2"/>
        <v>100</v>
      </c>
    </row>
    <row r="36" spans="1:9" s="90" customFormat="1">
      <c r="A36" s="170">
        <v>2001</v>
      </c>
      <c r="B36" s="177">
        <v>7.0000000000000007E-2</v>
      </c>
      <c r="C36" s="177">
        <v>2.87</v>
      </c>
      <c r="D36" s="177">
        <v>9.31</v>
      </c>
      <c r="E36" s="177">
        <v>12.13</v>
      </c>
      <c r="F36" s="177">
        <v>17.27</v>
      </c>
      <c r="G36" s="177">
        <v>34.369999999999997</v>
      </c>
      <c r="H36" s="177">
        <v>23.98</v>
      </c>
      <c r="I36" s="178">
        <f t="shared" si="2"/>
        <v>100.00000000000001</v>
      </c>
    </row>
    <row r="37" spans="1:9" s="90" customFormat="1">
      <c r="A37" s="170">
        <v>2002</v>
      </c>
      <c r="B37" s="177">
        <v>0.06</v>
      </c>
      <c r="C37" s="177">
        <v>2.99</v>
      </c>
      <c r="D37" s="177">
        <v>9.51</v>
      </c>
      <c r="E37" s="177">
        <v>11.29</v>
      </c>
      <c r="F37" s="177">
        <v>18.170000000000002</v>
      </c>
      <c r="G37" s="177">
        <v>33.76</v>
      </c>
      <c r="H37" s="177">
        <v>24.23</v>
      </c>
      <c r="I37" s="178">
        <f t="shared" si="2"/>
        <v>100.01</v>
      </c>
    </row>
    <row r="38" spans="1:9" s="90" customFormat="1">
      <c r="A38" s="170">
        <v>2003</v>
      </c>
      <c r="B38" s="177">
        <v>7.0000000000000007E-2</v>
      </c>
      <c r="C38" s="177">
        <v>2.83</v>
      </c>
      <c r="D38" s="177">
        <v>9.02</v>
      </c>
      <c r="E38" s="177">
        <v>10.19</v>
      </c>
      <c r="F38" s="177">
        <v>16.690000000000001</v>
      </c>
      <c r="G38" s="177">
        <v>34.869999999999997</v>
      </c>
      <c r="H38" s="177">
        <v>26.34</v>
      </c>
      <c r="I38" s="178">
        <f t="shared" si="2"/>
        <v>100.00999999999999</v>
      </c>
    </row>
    <row r="39" spans="1:9" s="90" customFormat="1">
      <c r="A39" s="170">
        <v>2004</v>
      </c>
      <c r="B39" s="177">
        <v>0.05</v>
      </c>
      <c r="C39" s="177">
        <v>2.63</v>
      </c>
      <c r="D39" s="177">
        <v>8.52</v>
      </c>
      <c r="E39" s="177">
        <v>9.98</v>
      </c>
      <c r="F39" s="177">
        <v>14.16</v>
      </c>
      <c r="G39" s="177">
        <v>35.19</v>
      </c>
      <c r="H39" s="177">
        <v>29.47</v>
      </c>
      <c r="I39" s="178">
        <f t="shared" si="2"/>
        <v>100</v>
      </c>
    </row>
    <row r="40" spans="1:9" s="90" customFormat="1">
      <c r="A40" s="170">
        <v>2005</v>
      </c>
      <c r="B40" s="177">
        <v>0.04</v>
      </c>
      <c r="C40" s="177">
        <v>2.62</v>
      </c>
      <c r="D40" s="177">
        <v>7.96</v>
      </c>
      <c r="E40" s="177">
        <v>9.4600000000000009</v>
      </c>
      <c r="F40" s="177">
        <v>14.32</v>
      </c>
      <c r="G40" s="177">
        <v>35.56</v>
      </c>
      <c r="H40" s="177">
        <v>30.05</v>
      </c>
      <c r="I40" s="178">
        <f t="shared" si="2"/>
        <v>100.01</v>
      </c>
    </row>
    <row r="41" spans="1:9" s="179" customFormat="1">
      <c r="A41" s="238">
        <v>2006</v>
      </c>
      <c r="B41" s="239">
        <v>0.05</v>
      </c>
      <c r="C41" s="239">
        <v>2.46</v>
      </c>
      <c r="D41" s="239">
        <v>7.22</v>
      </c>
      <c r="E41" s="239">
        <v>9.9700000000000006</v>
      </c>
      <c r="F41" s="239">
        <v>13.97</v>
      </c>
      <c r="G41" s="239">
        <v>33.46</v>
      </c>
      <c r="H41" s="239">
        <v>32.869999999999997</v>
      </c>
      <c r="I41" s="178">
        <f t="shared" si="2"/>
        <v>100</v>
      </c>
    </row>
    <row r="42" spans="1:9">
      <c r="A42" s="238">
        <v>2007</v>
      </c>
      <c r="B42" s="239">
        <v>0.05</v>
      </c>
      <c r="C42" s="239">
        <v>2.46</v>
      </c>
      <c r="D42" s="239">
        <v>6.97</v>
      </c>
      <c r="E42" s="239">
        <v>10.1</v>
      </c>
      <c r="F42" s="239">
        <v>14.28</v>
      </c>
      <c r="G42" s="239">
        <v>33.24</v>
      </c>
      <c r="H42" s="239">
        <v>32.9</v>
      </c>
      <c r="I42" s="178">
        <f t="shared" si="2"/>
        <v>100</v>
      </c>
    </row>
    <row r="43" spans="1:9">
      <c r="A43" s="238">
        <v>2008</v>
      </c>
      <c r="B43" s="239">
        <v>0.04</v>
      </c>
      <c r="C43" s="239">
        <v>2.39</v>
      </c>
      <c r="D43" s="239">
        <v>6.33</v>
      </c>
      <c r="E43" s="239">
        <v>9.31</v>
      </c>
      <c r="F43" s="239">
        <v>12.94</v>
      </c>
      <c r="G43" s="239">
        <v>29.39</v>
      </c>
      <c r="H43" s="239">
        <v>39.6</v>
      </c>
      <c r="I43" s="178">
        <f t="shared" si="2"/>
        <v>100</v>
      </c>
    </row>
    <row r="44" spans="1:9">
      <c r="A44" s="238">
        <v>2009</v>
      </c>
      <c r="B44" s="239">
        <v>0.04</v>
      </c>
      <c r="C44" s="239">
        <v>2.2599999999999998</v>
      </c>
      <c r="D44" s="239">
        <v>6.23</v>
      </c>
      <c r="E44" s="239">
        <v>9.51</v>
      </c>
      <c r="F44" s="239">
        <v>14.56</v>
      </c>
      <c r="G44" s="239">
        <v>30.26</v>
      </c>
      <c r="H44" s="239">
        <v>37.14</v>
      </c>
      <c r="I44" s="178">
        <f t="shared" si="2"/>
        <v>100</v>
      </c>
    </row>
    <row r="45" spans="1:9">
      <c r="A45" s="238">
        <v>2010</v>
      </c>
      <c r="B45" s="239">
        <v>0.04</v>
      </c>
      <c r="C45" s="239">
        <v>2.02</v>
      </c>
      <c r="D45" s="239">
        <v>5.73</v>
      </c>
      <c r="E45" s="239">
        <v>10.25</v>
      </c>
      <c r="F45" s="239">
        <v>14.07</v>
      </c>
      <c r="G45" s="239">
        <v>29.3</v>
      </c>
      <c r="H45" s="239">
        <v>38.6</v>
      </c>
      <c r="I45" s="178">
        <f t="shared" si="2"/>
        <v>100.00999999999999</v>
      </c>
    </row>
    <row r="46" spans="1:9">
      <c r="A46" s="238">
        <v>2011</v>
      </c>
      <c r="B46" s="239">
        <v>0.04</v>
      </c>
      <c r="C46" s="239">
        <v>1.87</v>
      </c>
      <c r="D46" s="239">
        <v>5.39</v>
      </c>
      <c r="E46" s="239">
        <v>9.01</v>
      </c>
      <c r="F46" s="239">
        <v>13.48</v>
      </c>
      <c r="G46" s="239">
        <v>26.18</v>
      </c>
      <c r="H46" s="239">
        <v>44.04</v>
      </c>
      <c r="I46" s="178">
        <f t="shared" si="2"/>
        <v>100.00999999999999</v>
      </c>
    </row>
    <row r="47" spans="1:9">
      <c r="A47" s="238">
        <v>2012</v>
      </c>
      <c r="B47" s="239">
        <v>0.04</v>
      </c>
      <c r="C47" s="239">
        <v>1.77</v>
      </c>
      <c r="D47" s="239">
        <v>5.15</v>
      </c>
      <c r="E47" s="239">
        <v>8.7100000000000009</v>
      </c>
      <c r="F47" s="239">
        <v>13.23</v>
      </c>
      <c r="G47" s="239">
        <v>28.36</v>
      </c>
      <c r="H47" s="239">
        <v>42.75</v>
      </c>
      <c r="I47" s="178">
        <f t="shared" si="2"/>
        <v>100.01</v>
      </c>
    </row>
    <row r="48" spans="1:9">
      <c r="A48" s="238">
        <v>2013</v>
      </c>
      <c r="B48" s="239">
        <v>0.04</v>
      </c>
      <c r="C48" s="239">
        <v>1.85</v>
      </c>
      <c r="D48" s="239">
        <v>4.6100000000000003</v>
      </c>
      <c r="E48" s="239">
        <v>8.3800000000000008</v>
      </c>
      <c r="F48" s="239">
        <v>13.89</v>
      </c>
      <c r="G48" s="239">
        <v>30.28</v>
      </c>
      <c r="H48" s="239">
        <v>40.94</v>
      </c>
      <c r="I48" s="178">
        <f t="shared" ref="I48:I50" si="3">SUM(B48:H48)</f>
        <v>99.990000000000009</v>
      </c>
    </row>
    <row r="49" spans="1:9">
      <c r="A49" s="238">
        <v>2014</v>
      </c>
      <c r="B49" s="239">
        <v>0.03</v>
      </c>
      <c r="C49" s="239">
        <v>1.56</v>
      </c>
      <c r="D49" s="239">
        <v>4.34</v>
      </c>
      <c r="E49" s="239">
        <v>8.11</v>
      </c>
      <c r="F49" s="239">
        <v>12.71</v>
      </c>
      <c r="G49" s="239">
        <v>31</v>
      </c>
      <c r="H49" s="239">
        <v>42.26</v>
      </c>
      <c r="I49" s="178">
        <f t="shared" si="3"/>
        <v>100.00999999999999</v>
      </c>
    </row>
    <row r="50" spans="1:9">
      <c r="A50" s="238">
        <v>2015</v>
      </c>
      <c r="B50" s="239">
        <v>0.02</v>
      </c>
      <c r="C50" s="239">
        <v>1.56</v>
      </c>
      <c r="D50" s="239">
        <v>4.3099999999999996</v>
      </c>
      <c r="E50" s="239">
        <v>7.77</v>
      </c>
      <c r="F50" s="239">
        <v>12.69</v>
      </c>
      <c r="G50" s="239">
        <v>30.74</v>
      </c>
      <c r="H50" s="239">
        <v>42.91</v>
      </c>
      <c r="I50" s="178">
        <f t="shared" si="3"/>
        <v>100</v>
      </c>
    </row>
    <row r="51" spans="1:9">
      <c r="A51" s="175"/>
      <c r="B51" s="176"/>
      <c r="C51" s="176"/>
      <c r="D51" s="176"/>
      <c r="E51" s="176"/>
      <c r="F51" s="176"/>
      <c r="G51" s="176"/>
      <c r="H51" s="176"/>
      <c r="I51" s="176"/>
    </row>
    <row r="52" spans="1:9">
      <c r="A52" s="175"/>
      <c r="B52" s="176"/>
      <c r="C52" s="176"/>
      <c r="D52" s="176"/>
      <c r="E52" s="176"/>
      <c r="F52" s="176"/>
      <c r="G52" s="176"/>
      <c r="H52" s="176"/>
      <c r="I52" s="176"/>
    </row>
    <row r="53" spans="1:9">
      <c r="A53" s="168" t="s">
        <v>88</v>
      </c>
      <c r="B53" s="169" t="s">
        <v>66</v>
      </c>
      <c r="C53" s="169" t="s">
        <v>67</v>
      </c>
      <c r="D53" s="169" t="s">
        <v>68</v>
      </c>
      <c r="E53" s="169" t="s">
        <v>69</v>
      </c>
      <c r="F53" s="169" t="s">
        <v>70</v>
      </c>
      <c r="G53" s="169" t="s">
        <v>71</v>
      </c>
      <c r="H53" s="169" t="s">
        <v>72</v>
      </c>
      <c r="I53" s="169" t="s">
        <v>81</v>
      </c>
    </row>
    <row r="54" spans="1:9">
      <c r="A54" s="170">
        <v>1996</v>
      </c>
      <c r="B54" s="177">
        <v>0.21</v>
      </c>
      <c r="C54" s="177">
        <v>5.78</v>
      </c>
      <c r="D54" s="177">
        <v>12.47</v>
      </c>
      <c r="E54" s="177">
        <v>13.01</v>
      </c>
      <c r="F54" s="177">
        <v>15.07</v>
      </c>
      <c r="G54" s="177">
        <v>32.32</v>
      </c>
      <c r="H54" s="177">
        <v>21.13</v>
      </c>
      <c r="I54" s="178">
        <f t="shared" ref="I54:I70" si="4">SUM(B54:H54)</f>
        <v>99.99</v>
      </c>
    </row>
    <row r="55" spans="1:9">
      <c r="A55" s="170">
        <v>1997</v>
      </c>
      <c r="B55" s="177">
        <v>0.18</v>
      </c>
      <c r="C55" s="177">
        <v>5.21</v>
      </c>
      <c r="D55" s="177">
        <v>11.77</v>
      </c>
      <c r="E55" s="177">
        <v>12.14</v>
      </c>
      <c r="F55" s="177">
        <v>13.76</v>
      </c>
      <c r="G55" s="177">
        <v>33.72</v>
      </c>
      <c r="H55" s="177">
        <v>23.21</v>
      </c>
      <c r="I55" s="178">
        <f t="shared" si="4"/>
        <v>99.990000000000009</v>
      </c>
    </row>
    <row r="56" spans="1:9">
      <c r="A56" s="170">
        <v>1998</v>
      </c>
      <c r="B56" s="177">
        <v>0.18</v>
      </c>
      <c r="C56" s="177">
        <v>4.93</v>
      </c>
      <c r="D56" s="177">
        <v>12.33</v>
      </c>
      <c r="E56" s="177">
        <v>13.22</v>
      </c>
      <c r="F56" s="177">
        <v>17.23</v>
      </c>
      <c r="G56" s="177">
        <v>31.23</v>
      </c>
      <c r="H56" s="177">
        <v>20.87</v>
      </c>
      <c r="I56" s="178">
        <f t="shared" si="4"/>
        <v>99.990000000000009</v>
      </c>
    </row>
    <row r="57" spans="1:9">
      <c r="A57" s="170">
        <v>1999</v>
      </c>
      <c r="B57" s="177">
        <v>0.16</v>
      </c>
      <c r="C57" s="177">
        <v>4.18</v>
      </c>
      <c r="D57" s="177">
        <v>10.93</v>
      </c>
      <c r="E57" s="177">
        <v>13.05</v>
      </c>
      <c r="F57" s="177">
        <v>13.6</v>
      </c>
      <c r="G57" s="177">
        <v>31.7</v>
      </c>
      <c r="H57" s="177">
        <v>26.37</v>
      </c>
      <c r="I57" s="178">
        <f t="shared" si="4"/>
        <v>99.990000000000009</v>
      </c>
    </row>
    <row r="58" spans="1:9">
      <c r="A58" s="170">
        <v>2000</v>
      </c>
      <c r="B58" s="177">
        <v>0.16</v>
      </c>
      <c r="C58" s="177">
        <v>3.91</v>
      </c>
      <c r="D58" s="177">
        <v>9.65</v>
      </c>
      <c r="E58" s="177">
        <v>10.81</v>
      </c>
      <c r="F58" s="177">
        <v>14.04</v>
      </c>
      <c r="G58" s="177">
        <v>33.96</v>
      </c>
      <c r="H58" s="177">
        <v>27.46</v>
      </c>
      <c r="I58" s="178">
        <f t="shared" si="4"/>
        <v>99.990000000000009</v>
      </c>
    </row>
    <row r="59" spans="1:9">
      <c r="A59" s="170">
        <v>2001</v>
      </c>
      <c r="B59" s="177">
        <v>0.14000000000000001</v>
      </c>
      <c r="C59" s="177">
        <v>3.55</v>
      </c>
      <c r="D59" s="177">
        <v>9.3000000000000007</v>
      </c>
      <c r="E59" s="177">
        <v>10.27</v>
      </c>
      <c r="F59" s="177">
        <v>16.3</v>
      </c>
      <c r="G59" s="177">
        <v>35.03</v>
      </c>
      <c r="H59" s="177">
        <v>25.41</v>
      </c>
      <c r="I59" s="178">
        <f t="shared" si="4"/>
        <v>100</v>
      </c>
    </row>
    <row r="60" spans="1:9">
      <c r="A60" s="170">
        <v>2002</v>
      </c>
      <c r="B60" s="177">
        <v>0.14000000000000001</v>
      </c>
      <c r="C60" s="177">
        <v>3.62</v>
      </c>
      <c r="D60" s="177">
        <v>9.49</v>
      </c>
      <c r="E60" s="177">
        <v>9.57</v>
      </c>
      <c r="F60" s="177">
        <v>17.010000000000002</v>
      </c>
      <c r="G60" s="177">
        <v>33.76</v>
      </c>
      <c r="H60" s="177">
        <v>26.41</v>
      </c>
      <c r="I60" s="178">
        <f t="shared" si="4"/>
        <v>100</v>
      </c>
    </row>
    <row r="61" spans="1:9">
      <c r="A61" s="170">
        <v>2003</v>
      </c>
      <c r="B61" s="177">
        <v>0.13</v>
      </c>
      <c r="C61" s="177">
        <v>3.27</v>
      </c>
      <c r="D61" s="177">
        <v>8.57</v>
      </c>
      <c r="E61" s="177">
        <v>8.52</v>
      </c>
      <c r="F61" s="177">
        <v>15.87</v>
      </c>
      <c r="G61" s="177">
        <v>34.26</v>
      </c>
      <c r="H61" s="177">
        <v>29.38</v>
      </c>
      <c r="I61" s="178">
        <f t="shared" si="4"/>
        <v>100</v>
      </c>
    </row>
    <row r="62" spans="1:9">
      <c r="A62" s="170">
        <v>2004</v>
      </c>
      <c r="B62" s="177">
        <v>0.12</v>
      </c>
      <c r="C62" s="177">
        <v>3.14</v>
      </c>
      <c r="D62" s="177">
        <v>8.36</v>
      </c>
      <c r="E62" s="177">
        <v>8.9499999999999993</v>
      </c>
      <c r="F62" s="177">
        <v>13.71</v>
      </c>
      <c r="G62" s="177">
        <v>33.57</v>
      </c>
      <c r="H62" s="177">
        <v>32.159999999999997</v>
      </c>
      <c r="I62" s="178">
        <f t="shared" si="4"/>
        <v>100.00999999999999</v>
      </c>
    </row>
    <row r="63" spans="1:9">
      <c r="A63" s="170">
        <v>2005</v>
      </c>
      <c r="B63" s="177">
        <v>0.1</v>
      </c>
      <c r="C63" s="177">
        <v>2.95</v>
      </c>
      <c r="D63" s="177">
        <v>7.68</v>
      </c>
      <c r="E63" s="177">
        <v>8.2799999999999994</v>
      </c>
      <c r="F63" s="177">
        <v>13.86</v>
      </c>
      <c r="G63" s="177">
        <v>34.67</v>
      </c>
      <c r="H63" s="177">
        <v>32.46</v>
      </c>
      <c r="I63" s="178">
        <f t="shared" si="4"/>
        <v>100</v>
      </c>
    </row>
    <row r="64" spans="1:9">
      <c r="A64" s="238">
        <v>2006</v>
      </c>
      <c r="B64" s="239">
        <v>0.12</v>
      </c>
      <c r="C64" s="239">
        <v>3.01</v>
      </c>
      <c r="D64" s="239">
        <v>7.35</v>
      </c>
      <c r="E64" s="239">
        <v>9.15</v>
      </c>
      <c r="F64" s="239">
        <v>13.92</v>
      </c>
      <c r="G64" s="239">
        <v>33.020000000000003</v>
      </c>
      <c r="H64" s="239">
        <v>33.43</v>
      </c>
      <c r="I64" s="178">
        <f t="shared" si="4"/>
        <v>100</v>
      </c>
    </row>
    <row r="65" spans="1:9">
      <c r="A65" s="238">
        <v>2007</v>
      </c>
      <c r="B65" s="239">
        <v>0.11</v>
      </c>
      <c r="C65" s="239">
        <v>3</v>
      </c>
      <c r="D65" s="239">
        <v>7.11</v>
      </c>
      <c r="E65" s="239">
        <v>9.23</v>
      </c>
      <c r="F65" s="239">
        <v>13.86</v>
      </c>
      <c r="G65" s="239">
        <v>32.619999999999997</v>
      </c>
      <c r="H65" s="239">
        <v>34.08</v>
      </c>
      <c r="I65" s="178">
        <f t="shared" si="4"/>
        <v>100.01</v>
      </c>
    </row>
    <row r="66" spans="1:9">
      <c r="A66" s="238">
        <v>2008</v>
      </c>
      <c r="B66" s="239">
        <v>0.13</v>
      </c>
      <c r="C66" s="239">
        <v>2.84</v>
      </c>
      <c r="D66" s="239">
        <v>6.51</v>
      </c>
      <c r="E66" s="239">
        <v>8.3000000000000007</v>
      </c>
      <c r="F66" s="239">
        <v>11.37</v>
      </c>
      <c r="G66" s="239">
        <v>29.64</v>
      </c>
      <c r="H66" s="239">
        <v>41.22</v>
      </c>
      <c r="I66" s="178">
        <f t="shared" si="4"/>
        <v>100.00999999999999</v>
      </c>
    </row>
    <row r="67" spans="1:9">
      <c r="A67" s="238">
        <v>2009</v>
      </c>
      <c r="B67" s="239">
        <v>0.1</v>
      </c>
      <c r="C67" s="239">
        <v>2.4900000000000002</v>
      </c>
      <c r="D67" s="239">
        <v>5.97</v>
      </c>
      <c r="E67" s="239">
        <v>8.41</v>
      </c>
      <c r="F67" s="239">
        <v>13.08</v>
      </c>
      <c r="G67" s="239">
        <v>31.06</v>
      </c>
      <c r="H67" s="239">
        <v>38.880000000000003</v>
      </c>
      <c r="I67" s="178">
        <f t="shared" si="4"/>
        <v>99.990000000000009</v>
      </c>
    </row>
    <row r="68" spans="1:9">
      <c r="A68" s="238">
        <v>2010</v>
      </c>
      <c r="B68" s="239">
        <v>0.09</v>
      </c>
      <c r="C68" s="239">
        <v>2.1800000000000002</v>
      </c>
      <c r="D68" s="239">
        <v>5.3</v>
      </c>
      <c r="E68" s="239">
        <v>8.58</v>
      </c>
      <c r="F68" s="239">
        <v>13.23</v>
      </c>
      <c r="G68" s="239">
        <v>30.7</v>
      </c>
      <c r="H68" s="239">
        <v>39.92</v>
      </c>
      <c r="I68" s="178">
        <f t="shared" si="4"/>
        <v>100</v>
      </c>
    </row>
    <row r="69" spans="1:9">
      <c r="A69" s="238">
        <v>2011</v>
      </c>
      <c r="B69" s="239">
        <v>0.09</v>
      </c>
      <c r="C69" s="239">
        <v>2.08</v>
      </c>
      <c r="D69" s="239">
        <v>5.32</v>
      </c>
      <c r="E69" s="239">
        <v>8.23</v>
      </c>
      <c r="F69" s="239">
        <v>12.49</v>
      </c>
      <c r="G69" s="239">
        <v>24.55</v>
      </c>
      <c r="H69" s="239">
        <v>47.25</v>
      </c>
      <c r="I69" s="178">
        <f t="shared" si="4"/>
        <v>100.01</v>
      </c>
    </row>
    <row r="70" spans="1:9">
      <c r="A70" s="238">
        <v>2012</v>
      </c>
      <c r="B70" s="239">
        <v>0.08</v>
      </c>
      <c r="C70" s="239">
        <v>1.89</v>
      </c>
      <c r="D70" s="239">
        <v>4.97</v>
      </c>
      <c r="E70" s="239">
        <v>7.83</v>
      </c>
      <c r="F70" s="239">
        <v>12.35</v>
      </c>
      <c r="G70" s="239">
        <v>27.82</v>
      </c>
      <c r="H70" s="239">
        <v>45.05</v>
      </c>
      <c r="I70" s="178">
        <f t="shared" si="4"/>
        <v>99.99</v>
      </c>
    </row>
    <row r="71" spans="1:9">
      <c r="A71" s="238">
        <v>2013</v>
      </c>
      <c r="B71" s="239">
        <v>0.09</v>
      </c>
      <c r="C71" s="239">
        <v>1.89</v>
      </c>
      <c r="D71" s="239">
        <v>4.3499999999999996</v>
      </c>
      <c r="E71" s="239">
        <v>7.23</v>
      </c>
      <c r="F71" s="239">
        <v>12.52</v>
      </c>
      <c r="G71" s="239">
        <v>30.97</v>
      </c>
      <c r="H71" s="239">
        <v>42.96</v>
      </c>
      <c r="I71" s="178">
        <f t="shared" ref="I71:I73" si="5">SUM(B71:H71)</f>
        <v>100.00999999999999</v>
      </c>
    </row>
    <row r="72" spans="1:9">
      <c r="A72" s="238">
        <v>2014</v>
      </c>
      <c r="B72" s="239">
        <v>0.06</v>
      </c>
      <c r="C72" s="239">
        <v>1.77</v>
      </c>
      <c r="D72" s="239">
        <v>4.3600000000000003</v>
      </c>
      <c r="E72" s="239">
        <v>7.23</v>
      </c>
      <c r="F72" s="239">
        <v>11.7</v>
      </c>
      <c r="G72" s="239">
        <v>30.81</v>
      </c>
      <c r="H72" s="239">
        <v>44.06</v>
      </c>
      <c r="I72" s="178">
        <f t="shared" si="5"/>
        <v>99.990000000000009</v>
      </c>
    </row>
    <row r="73" spans="1:9">
      <c r="A73" s="238">
        <v>2015</v>
      </c>
      <c r="B73" s="239">
        <v>7.0000000000000007E-2</v>
      </c>
      <c r="C73" s="239">
        <v>1.79</v>
      </c>
      <c r="D73" s="239">
        <v>4.24</v>
      </c>
      <c r="E73" s="239">
        <v>7.08</v>
      </c>
      <c r="F73" s="239">
        <v>11.62</v>
      </c>
      <c r="G73" s="239">
        <v>32.04</v>
      </c>
      <c r="H73" s="239">
        <v>43.16</v>
      </c>
      <c r="I73" s="178">
        <f t="shared" si="5"/>
        <v>100</v>
      </c>
    </row>
    <row r="74" spans="1:9">
      <c r="A74" s="180"/>
      <c r="B74" s="181"/>
      <c r="C74" s="181"/>
      <c r="D74" s="181"/>
      <c r="E74" s="181"/>
      <c r="F74" s="181"/>
      <c r="G74" s="181"/>
      <c r="H74" s="181"/>
      <c r="I74" s="181"/>
    </row>
    <row r="75" spans="1:9">
      <c r="A75" s="180"/>
      <c r="B75" s="181"/>
      <c r="C75" s="181"/>
      <c r="D75" s="181"/>
      <c r="E75" s="181"/>
      <c r="F75" s="181"/>
      <c r="G75" s="181"/>
      <c r="H75" s="181"/>
      <c r="I75" s="181"/>
    </row>
    <row r="76" spans="1:9">
      <c r="A76" s="168" t="s">
        <v>87</v>
      </c>
      <c r="B76" s="169" t="s">
        <v>66</v>
      </c>
      <c r="C76" s="169" t="s">
        <v>67</v>
      </c>
      <c r="D76" s="169" t="s">
        <v>68</v>
      </c>
      <c r="E76" s="169" t="s">
        <v>69</v>
      </c>
      <c r="F76" s="169" t="s">
        <v>70</v>
      </c>
      <c r="G76" s="169" t="s">
        <v>71</v>
      </c>
      <c r="H76" s="169" t="s">
        <v>72</v>
      </c>
      <c r="I76" s="169" t="s">
        <v>81</v>
      </c>
    </row>
    <row r="77" spans="1:9">
      <c r="A77" s="170">
        <v>1996</v>
      </c>
      <c r="B77" s="177">
        <v>0.15</v>
      </c>
      <c r="C77" s="177">
        <v>4.55</v>
      </c>
      <c r="D77" s="177">
        <v>11.16</v>
      </c>
      <c r="E77" s="177">
        <v>11.97</v>
      </c>
      <c r="F77" s="177">
        <v>14.96</v>
      </c>
      <c r="G77" s="177">
        <v>34.24</v>
      </c>
      <c r="H77" s="177">
        <v>22.96</v>
      </c>
      <c r="I77" s="178">
        <f t="shared" ref="I77:I93" si="6">SUM(B77:H77)</f>
        <v>99.990000000000009</v>
      </c>
    </row>
    <row r="78" spans="1:9">
      <c r="A78" s="170">
        <v>1997</v>
      </c>
      <c r="B78" s="177">
        <v>0.12</v>
      </c>
      <c r="C78" s="177">
        <v>4.1500000000000004</v>
      </c>
      <c r="D78" s="177">
        <v>10.55</v>
      </c>
      <c r="E78" s="177">
        <v>11.22</v>
      </c>
      <c r="F78" s="177">
        <v>13.35</v>
      </c>
      <c r="G78" s="177">
        <v>35.92</v>
      </c>
      <c r="H78" s="177">
        <v>24.69</v>
      </c>
      <c r="I78" s="178">
        <f t="shared" si="6"/>
        <v>100</v>
      </c>
    </row>
    <row r="79" spans="1:9">
      <c r="A79" s="170">
        <v>1998</v>
      </c>
      <c r="B79" s="177">
        <v>0.13</v>
      </c>
      <c r="C79" s="177">
        <v>3.98</v>
      </c>
      <c r="D79" s="177">
        <v>11.15</v>
      </c>
      <c r="E79" s="177">
        <v>12.5</v>
      </c>
      <c r="F79" s="177">
        <v>17.18</v>
      </c>
      <c r="G79" s="177">
        <v>32.85</v>
      </c>
      <c r="H79" s="177">
        <v>22.21</v>
      </c>
      <c r="I79" s="178">
        <f t="shared" si="6"/>
        <v>100</v>
      </c>
    </row>
    <row r="80" spans="1:9">
      <c r="A80" s="170">
        <v>1999</v>
      </c>
      <c r="B80" s="177">
        <v>0.12</v>
      </c>
      <c r="C80" s="177">
        <v>3.27</v>
      </c>
      <c r="D80" s="177">
        <v>9.75</v>
      </c>
      <c r="E80" s="177">
        <v>12.01</v>
      </c>
      <c r="F80" s="177">
        <v>13.18</v>
      </c>
      <c r="G80" s="177">
        <v>33.36</v>
      </c>
      <c r="H80" s="177">
        <v>28.32</v>
      </c>
      <c r="I80" s="178">
        <f t="shared" si="6"/>
        <v>100.00999999999999</v>
      </c>
    </row>
    <row r="81" spans="1:9">
      <c r="A81" s="170">
        <v>2000</v>
      </c>
      <c r="B81" s="177">
        <v>0.12</v>
      </c>
      <c r="C81" s="177">
        <v>3.07</v>
      </c>
      <c r="D81" s="177">
        <v>8.5299999999999994</v>
      </c>
      <c r="E81" s="177">
        <v>9.82</v>
      </c>
      <c r="F81" s="177">
        <v>13.79</v>
      </c>
      <c r="G81" s="177">
        <v>35.380000000000003</v>
      </c>
      <c r="H81" s="177">
        <v>29.3</v>
      </c>
      <c r="I81" s="178">
        <f t="shared" si="6"/>
        <v>100.01</v>
      </c>
    </row>
    <row r="82" spans="1:9">
      <c r="A82" s="170">
        <v>2001</v>
      </c>
      <c r="B82" s="177">
        <v>0.1</v>
      </c>
      <c r="C82" s="177">
        <v>2.75</v>
      </c>
      <c r="D82" s="177">
        <v>8.24</v>
      </c>
      <c r="E82" s="177">
        <v>9.41</v>
      </c>
      <c r="F82" s="177">
        <v>16.239999999999998</v>
      </c>
      <c r="G82" s="177">
        <v>36.29</v>
      </c>
      <c r="H82" s="177">
        <v>26.97</v>
      </c>
      <c r="I82" s="178">
        <f t="shared" si="6"/>
        <v>100</v>
      </c>
    </row>
    <row r="83" spans="1:9">
      <c r="A83" s="170">
        <v>2002</v>
      </c>
      <c r="B83" s="177">
        <v>0.1</v>
      </c>
      <c r="C83" s="177">
        <v>2.86</v>
      </c>
      <c r="D83" s="177">
        <v>8.31</v>
      </c>
      <c r="E83" s="177">
        <v>8.65</v>
      </c>
      <c r="F83" s="177">
        <v>16.899999999999999</v>
      </c>
      <c r="G83" s="177">
        <v>35.15</v>
      </c>
      <c r="H83" s="177">
        <v>28.03</v>
      </c>
      <c r="I83" s="178">
        <f t="shared" si="6"/>
        <v>100</v>
      </c>
    </row>
    <row r="84" spans="1:9">
      <c r="A84" s="170">
        <v>2003</v>
      </c>
      <c r="B84" s="177">
        <v>0.09</v>
      </c>
      <c r="C84" s="177">
        <v>2.46</v>
      </c>
      <c r="D84" s="177">
        <v>7.37</v>
      </c>
      <c r="E84" s="177">
        <v>7.49</v>
      </c>
      <c r="F84" s="177">
        <v>15.69</v>
      </c>
      <c r="G84" s="177">
        <v>35.770000000000003</v>
      </c>
      <c r="H84" s="177">
        <v>31.12</v>
      </c>
      <c r="I84" s="178">
        <f t="shared" si="6"/>
        <v>99.990000000000009</v>
      </c>
    </row>
    <row r="85" spans="1:9">
      <c r="A85" s="170">
        <v>2004</v>
      </c>
      <c r="B85" s="177">
        <v>0.08</v>
      </c>
      <c r="C85" s="177">
        <v>2.36</v>
      </c>
      <c r="D85" s="177">
        <v>7.14</v>
      </c>
      <c r="E85" s="177">
        <v>7.78</v>
      </c>
      <c r="F85" s="177">
        <v>13.41</v>
      </c>
      <c r="G85" s="177">
        <v>34.97</v>
      </c>
      <c r="H85" s="177">
        <v>34.26</v>
      </c>
      <c r="I85" s="178">
        <f t="shared" si="6"/>
        <v>100</v>
      </c>
    </row>
    <row r="86" spans="1:9">
      <c r="A86" s="170">
        <v>2005</v>
      </c>
      <c r="B86" s="177">
        <v>7.0000000000000007E-2</v>
      </c>
      <c r="C86" s="177">
        <v>2.1800000000000002</v>
      </c>
      <c r="D86" s="177">
        <v>6.45</v>
      </c>
      <c r="E86" s="177">
        <v>7.05</v>
      </c>
      <c r="F86" s="177">
        <v>13.45</v>
      </c>
      <c r="G86" s="177">
        <v>36.51</v>
      </c>
      <c r="H86" s="177">
        <v>34.29</v>
      </c>
      <c r="I86" s="178">
        <f t="shared" si="6"/>
        <v>100</v>
      </c>
    </row>
    <row r="87" spans="1:9">
      <c r="A87" s="238">
        <v>2006</v>
      </c>
      <c r="B87" s="239">
        <v>0.08</v>
      </c>
      <c r="C87" s="239">
        <v>2.2400000000000002</v>
      </c>
      <c r="D87" s="239">
        <v>6.21</v>
      </c>
      <c r="E87" s="239">
        <v>7.92</v>
      </c>
      <c r="F87" s="239">
        <v>13.5</v>
      </c>
      <c r="G87" s="239">
        <v>35.06</v>
      </c>
      <c r="H87" s="239">
        <v>34.99</v>
      </c>
      <c r="I87" s="178">
        <f t="shared" si="6"/>
        <v>100</v>
      </c>
    </row>
    <row r="88" spans="1:9">
      <c r="A88" s="238">
        <v>2007</v>
      </c>
      <c r="B88" s="239">
        <v>0.08</v>
      </c>
      <c r="C88" s="239">
        <v>2.2599999999999998</v>
      </c>
      <c r="D88" s="239">
        <v>5.96</v>
      </c>
      <c r="E88" s="239">
        <v>8.0299999999999994</v>
      </c>
      <c r="F88" s="239">
        <v>13.55</v>
      </c>
      <c r="G88" s="239">
        <v>34.49</v>
      </c>
      <c r="H88" s="239">
        <v>35.64</v>
      </c>
      <c r="I88" s="178">
        <f t="shared" si="6"/>
        <v>100.01</v>
      </c>
    </row>
    <row r="89" spans="1:9">
      <c r="A89" s="238">
        <v>2008</v>
      </c>
      <c r="B89" s="239">
        <v>0.08</v>
      </c>
      <c r="C89" s="239">
        <v>2.2000000000000002</v>
      </c>
      <c r="D89" s="239">
        <v>5.48</v>
      </c>
      <c r="E89" s="239">
        <v>7.24</v>
      </c>
      <c r="F89" s="239">
        <v>10.93</v>
      </c>
      <c r="G89" s="239">
        <v>31.3</v>
      </c>
      <c r="H89" s="239">
        <v>42.77</v>
      </c>
      <c r="I89" s="178">
        <f t="shared" si="6"/>
        <v>100</v>
      </c>
    </row>
    <row r="90" spans="1:9">
      <c r="A90" s="238">
        <v>2009</v>
      </c>
      <c r="B90" s="239">
        <v>7.0000000000000007E-2</v>
      </c>
      <c r="C90" s="239">
        <v>1.9</v>
      </c>
      <c r="D90" s="239">
        <v>4.8600000000000003</v>
      </c>
      <c r="E90" s="239">
        <v>7.41</v>
      </c>
      <c r="F90" s="239">
        <v>12.67</v>
      </c>
      <c r="G90" s="239">
        <v>33.03</v>
      </c>
      <c r="H90" s="239">
        <v>40.049999999999997</v>
      </c>
      <c r="I90" s="178">
        <f t="shared" si="6"/>
        <v>99.99</v>
      </c>
    </row>
    <row r="91" spans="1:9">
      <c r="A91" s="238">
        <v>2010</v>
      </c>
      <c r="B91" s="239">
        <v>0.06</v>
      </c>
      <c r="C91" s="239">
        <v>1.58</v>
      </c>
      <c r="D91" s="239">
        <v>4.17</v>
      </c>
      <c r="E91" s="239">
        <v>7.45</v>
      </c>
      <c r="F91" s="239">
        <v>13.06</v>
      </c>
      <c r="G91" s="239">
        <v>33.159999999999997</v>
      </c>
      <c r="H91" s="239">
        <v>40.51</v>
      </c>
      <c r="I91" s="178">
        <f t="shared" si="6"/>
        <v>99.99</v>
      </c>
    </row>
    <row r="92" spans="1:9">
      <c r="A92" s="238">
        <v>2011</v>
      </c>
      <c r="B92" s="239">
        <v>0.06</v>
      </c>
      <c r="C92" s="239">
        <v>1.57</v>
      </c>
      <c r="D92" s="239">
        <v>4.22</v>
      </c>
      <c r="E92" s="239">
        <v>7.35</v>
      </c>
      <c r="F92" s="239">
        <v>12.22</v>
      </c>
      <c r="G92" s="239">
        <v>25.8</v>
      </c>
      <c r="H92" s="239">
        <v>48.79</v>
      </c>
      <c r="I92" s="178">
        <f t="shared" si="6"/>
        <v>100.00999999999999</v>
      </c>
    </row>
    <row r="93" spans="1:9">
      <c r="A93" s="238">
        <v>2012</v>
      </c>
      <c r="B93" s="239">
        <v>0.06</v>
      </c>
      <c r="C93" s="239">
        <v>1.4</v>
      </c>
      <c r="D93" s="239">
        <v>3.94</v>
      </c>
      <c r="E93" s="239">
        <v>6.93</v>
      </c>
      <c r="F93" s="239">
        <v>11.9</v>
      </c>
      <c r="G93" s="239">
        <v>29.47</v>
      </c>
      <c r="H93" s="239">
        <v>46.3</v>
      </c>
      <c r="I93" s="178">
        <f t="shared" si="6"/>
        <v>100</v>
      </c>
    </row>
    <row r="94" spans="1:9">
      <c r="A94" s="238">
        <v>2013</v>
      </c>
      <c r="B94" s="239">
        <v>0.06</v>
      </c>
      <c r="C94" s="239">
        <v>1.45</v>
      </c>
      <c r="D94" s="239">
        <v>3.33</v>
      </c>
      <c r="E94" s="239">
        <v>6.13</v>
      </c>
      <c r="F94" s="239">
        <v>11.87</v>
      </c>
      <c r="G94" s="239">
        <v>32.79</v>
      </c>
      <c r="H94" s="239">
        <v>44.37</v>
      </c>
      <c r="I94" s="178">
        <f t="shared" ref="I94:I96" si="7">SUM(B94:H94)</f>
        <v>100</v>
      </c>
    </row>
    <row r="95" spans="1:9">
      <c r="A95" s="238">
        <v>2014</v>
      </c>
      <c r="B95" s="239">
        <v>0.05</v>
      </c>
      <c r="C95" s="239">
        <v>1.31</v>
      </c>
      <c r="D95" s="239">
        <v>3.35</v>
      </c>
      <c r="E95" s="239">
        <v>6.19</v>
      </c>
      <c r="F95" s="239">
        <v>10.75</v>
      </c>
      <c r="G95" s="239">
        <v>31.95</v>
      </c>
      <c r="H95" s="239">
        <v>46.4</v>
      </c>
      <c r="I95" s="178">
        <f t="shared" si="7"/>
        <v>100</v>
      </c>
    </row>
    <row r="96" spans="1:9">
      <c r="A96" s="238">
        <v>2015</v>
      </c>
      <c r="B96" s="239">
        <v>0.06</v>
      </c>
      <c r="C96" s="239">
        <v>1.33</v>
      </c>
      <c r="D96" s="239">
        <v>3.2</v>
      </c>
      <c r="E96" s="239">
        <v>5.93</v>
      </c>
      <c r="F96" s="239">
        <v>10.72</v>
      </c>
      <c r="G96" s="239">
        <v>33.39</v>
      </c>
      <c r="H96" s="239">
        <v>45.37</v>
      </c>
      <c r="I96" s="178">
        <f t="shared" si="7"/>
        <v>100</v>
      </c>
    </row>
    <row r="97" spans="1:18">
      <c r="A97" s="180"/>
      <c r="B97" s="181"/>
      <c r="C97" s="181"/>
      <c r="D97" s="181"/>
      <c r="E97" s="181"/>
      <c r="F97" s="181"/>
      <c r="G97" s="181"/>
      <c r="H97" s="181"/>
      <c r="I97" s="181"/>
    </row>
    <row r="98" spans="1:18">
      <c r="A98" s="180"/>
      <c r="B98" s="181"/>
      <c r="C98" s="181"/>
      <c r="D98" s="181"/>
      <c r="E98" s="181"/>
      <c r="F98" s="181"/>
      <c r="G98" s="181"/>
      <c r="H98" s="181"/>
      <c r="I98" s="181"/>
    </row>
    <row r="99" spans="1:18">
      <c r="A99" s="168" t="s">
        <v>36</v>
      </c>
      <c r="B99" s="169" t="s">
        <v>66</v>
      </c>
      <c r="C99" s="169" t="s">
        <v>67</v>
      </c>
      <c r="D99" s="169" t="s">
        <v>68</v>
      </c>
      <c r="E99" s="169" t="s">
        <v>69</v>
      </c>
      <c r="F99" s="169" t="s">
        <v>70</v>
      </c>
      <c r="G99" s="169" t="s">
        <v>71</v>
      </c>
      <c r="H99" s="169" t="s">
        <v>72</v>
      </c>
      <c r="I99" s="169" t="s">
        <v>81</v>
      </c>
    </row>
    <row r="100" spans="1:18">
      <c r="A100" s="170">
        <v>1996</v>
      </c>
      <c r="B100" s="171">
        <v>1768</v>
      </c>
      <c r="C100" s="171">
        <v>8646</v>
      </c>
      <c r="D100" s="171">
        <v>17342</v>
      </c>
      <c r="E100" s="171">
        <v>25182</v>
      </c>
      <c r="F100" s="171">
        <v>35618</v>
      </c>
      <c r="G100" s="171">
        <v>56269</v>
      </c>
      <c r="H100" s="171">
        <v>73180</v>
      </c>
      <c r="I100" s="122">
        <v>30211</v>
      </c>
      <c r="J100" s="163"/>
      <c r="K100" s="163"/>
      <c r="L100" s="163"/>
      <c r="M100" s="163"/>
      <c r="N100" s="163"/>
      <c r="O100" s="163"/>
      <c r="P100" s="163"/>
      <c r="Q100" s="163"/>
      <c r="R100" s="163"/>
    </row>
    <row r="101" spans="1:18">
      <c r="A101" s="170">
        <v>1997</v>
      </c>
      <c r="B101" s="171">
        <v>1647</v>
      </c>
      <c r="C101" s="171">
        <v>8682</v>
      </c>
      <c r="D101" s="171">
        <v>17982</v>
      </c>
      <c r="E101" s="171">
        <v>26414</v>
      </c>
      <c r="F101" s="171">
        <v>34162</v>
      </c>
      <c r="G101" s="171">
        <v>57915</v>
      </c>
      <c r="H101" s="171">
        <v>73712</v>
      </c>
      <c r="I101" s="122">
        <v>32018</v>
      </c>
      <c r="J101" s="163"/>
      <c r="K101" s="163"/>
      <c r="L101" s="163"/>
      <c r="M101" s="163"/>
      <c r="N101" s="163"/>
      <c r="O101" s="163"/>
      <c r="P101" s="163"/>
      <c r="Q101" s="163"/>
      <c r="R101" s="163"/>
    </row>
    <row r="102" spans="1:18">
      <c r="A102" s="170">
        <v>1998</v>
      </c>
      <c r="B102" s="171">
        <v>2021</v>
      </c>
      <c r="C102" s="171">
        <v>9583</v>
      </c>
      <c r="D102" s="171">
        <v>20811</v>
      </c>
      <c r="E102" s="171">
        <v>30115</v>
      </c>
      <c r="F102" s="171">
        <v>47188</v>
      </c>
      <c r="G102" s="171">
        <v>61016</v>
      </c>
      <c r="H102" s="171">
        <v>72667</v>
      </c>
      <c r="I102" s="122">
        <v>35716</v>
      </c>
      <c r="J102" s="163"/>
      <c r="K102" s="163"/>
      <c r="L102" s="163"/>
      <c r="M102" s="163"/>
      <c r="N102" s="163"/>
      <c r="O102" s="163"/>
      <c r="P102" s="163"/>
      <c r="Q102" s="163"/>
      <c r="R102" s="163"/>
    </row>
    <row r="103" spans="1:18">
      <c r="A103" s="170">
        <v>1999</v>
      </c>
      <c r="B103" s="171">
        <v>1360</v>
      </c>
      <c r="C103" s="171">
        <v>7687</v>
      </c>
      <c r="D103" s="171">
        <v>16489</v>
      </c>
      <c r="E103" s="171">
        <v>24554</v>
      </c>
      <c r="F103" s="171">
        <v>34445</v>
      </c>
      <c r="G103" s="171">
        <v>53608</v>
      </c>
      <c r="H103" s="171">
        <v>65166</v>
      </c>
      <c r="I103" s="122">
        <v>30803</v>
      </c>
      <c r="J103" s="163"/>
      <c r="K103" s="163"/>
      <c r="L103" s="163"/>
      <c r="M103" s="163"/>
      <c r="N103" s="163"/>
      <c r="O103" s="163"/>
      <c r="P103" s="163"/>
      <c r="Q103" s="163"/>
      <c r="R103" s="163"/>
    </row>
    <row r="104" spans="1:18">
      <c r="A104" s="170">
        <v>2000</v>
      </c>
      <c r="B104" s="171">
        <v>1579</v>
      </c>
      <c r="C104" s="171">
        <v>7439</v>
      </c>
      <c r="D104" s="171">
        <v>16217</v>
      </c>
      <c r="E104" s="171">
        <v>23522</v>
      </c>
      <c r="F104" s="171">
        <v>37544</v>
      </c>
      <c r="G104" s="171">
        <v>53045</v>
      </c>
      <c r="H104" s="171">
        <v>70029</v>
      </c>
      <c r="I104" s="122">
        <v>32378</v>
      </c>
      <c r="J104" s="163"/>
      <c r="K104" s="163"/>
      <c r="L104" s="163"/>
      <c r="M104" s="163"/>
      <c r="N104" s="163"/>
      <c r="O104" s="163"/>
      <c r="P104" s="163"/>
      <c r="Q104" s="163"/>
      <c r="R104" s="163"/>
    </row>
    <row r="105" spans="1:18">
      <c r="A105" s="170">
        <v>2001</v>
      </c>
      <c r="B105" s="171">
        <v>1639</v>
      </c>
      <c r="C105" s="171">
        <v>8549</v>
      </c>
      <c r="D105" s="171">
        <v>18403</v>
      </c>
      <c r="E105" s="171">
        <v>25451</v>
      </c>
      <c r="F105" s="171">
        <v>41276</v>
      </c>
      <c r="G105" s="171">
        <v>55649</v>
      </c>
      <c r="H105" s="171">
        <v>72499</v>
      </c>
      <c r="I105" s="122">
        <v>35927</v>
      </c>
      <c r="J105" s="163"/>
      <c r="K105" s="163"/>
      <c r="L105" s="163"/>
      <c r="M105" s="163"/>
      <c r="N105" s="163"/>
      <c r="O105" s="163"/>
      <c r="P105" s="163"/>
      <c r="Q105" s="163"/>
      <c r="R105" s="163"/>
    </row>
    <row r="106" spans="1:18">
      <c r="A106" s="170">
        <v>2002</v>
      </c>
      <c r="B106" s="171">
        <v>1616</v>
      </c>
      <c r="C106" s="171">
        <v>8700</v>
      </c>
      <c r="D106" s="171">
        <v>17967</v>
      </c>
      <c r="E106" s="171">
        <v>24739</v>
      </c>
      <c r="F106" s="171">
        <v>39682</v>
      </c>
      <c r="G106" s="171">
        <v>52828</v>
      </c>
      <c r="H106" s="171">
        <v>72286</v>
      </c>
      <c r="I106" s="122">
        <v>35098</v>
      </c>
      <c r="J106" s="163"/>
      <c r="K106" s="163"/>
      <c r="L106" s="163"/>
      <c r="M106" s="163"/>
      <c r="N106" s="163"/>
      <c r="O106" s="163"/>
      <c r="P106" s="163"/>
      <c r="Q106" s="163"/>
      <c r="R106" s="163"/>
    </row>
    <row r="107" spans="1:18">
      <c r="A107" s="170">
        <v>2003</v>
      </c>
      <c r="B107" s="171">
        <v>1368</v>
      </c>
      <c r="C107" s="171">
        <v>7440</v>
      </c>
      <c r="D107" s="171">
        <v>15559</v>
      </c>
      <c r="E107" s="171">
        <v>22360</v>
      </c>
      <c r="F107" s="171">
        <v>37057</v>
      </c>
      <c r="G107" s="171">
        <v>47867</v>
      </c>
      <c r="H107" s="171">
        <v>68415</v>
      </c>
      <c r="I107" s="122">
        <v>32914</v>
      </c>
      <c r="J107" s="163"/>
      <c r="K107" s="163"/>
      <c r="L107" s="163"/>
      <c r="M107" s="163"/>
      <c r="N107" s="163"/>
      <c r="O107" s="163"/>
      <c r="P107" s="163"/>
      <c r="Q107" s="163"/>
      <c r="R107" s="163"/>
    </row>
    <row r="108" spans="1:18">
      <c r="A108" s="170">
        <v>2004</v>
      </c>
      <c r="B108" s="171">
        <v>1910</v>
      </c>
      <c r="C108" s="171">
        <v>8637</v>
      </c>
      <c r="D108" s="171">
        <v>17263</v>
      </c>
      <c r="E108" s="171">
        <v>26126</v>
      </c>
      <c r="F108" s="171">
        <v>40731</v>
      </c>
      <c r="G108" s="171">
        <v>51070</v>
      </c>
      <c r="H108" s="171">
        <v>72060</v>
      </c>
      <c r="I108" s="122">
        <v>37150</v>
      </c>
      <c r="J108" s="163"/>
      <c r="K108" s="163"/>
      <c r="L108" s="163"/>
      <c r="M108" s="163"/>
      <c r="N108" s="163"/>
      <c r="O108" s="163"/>
      <c r="P108" s="163"/>
      <c r="Q108" s="163"/>
      <c r="R108" s="163"/>
    </row>
    <row r="109" spans="1:18">
      <c r="A109" s="170">
        <v>2005</v>
      </c>
      <c r="B109" s="171">
        <v>1560</v>
      </c>
      <c r="C109" s="171">
        <v>7039</v>
      </c>
      <c r="D109" s="171">
        <v>15256</v>
      </c>
      <c r="E109" s="171">
        <v>22334</v>
      </c>
      <c r="F109" s="171">
        <v>36069</v>
      </c>
      <c r="G109" s="171">
        <v>46590</v>
      </c>
      <c r="H109" s="171">
        <v>63270</v>
      </c>
      <c r="I109" s="122">
        <v>33332.883089770352</v>
      </c>
      <c r="J109" s="163"/>
      <c r="K109" s="163"/>
      <c r="L109" s="163"/>
      <c r="M109" s="163"/>
      <c r="N109" s="163"/>
      <c r="O109" s="163"/>
      <c r="P109" s="163"/>
      <c r="Q109" s="163"/>
      <c r="R109" s="163"/>
    </row>
    <row r="110" spans="1:18">
      <c r="A110" s="238">
        <v>2006</v>
      </c>
      <c r="B110" s="237">
        <v>1717</v>
      </c>
      <c r="C110" s="237">
        <v>8277</v>
      </c>
      <c r="D110" s="237">
        <v>16927</v>
      </c>
      <c r="E110" s="237">
        <v>24755</v>
      </c>
      <c r="F110" s="237">
        <v>38806</v>
      </c>
      <c r="G110" s="237">
        <v>49657</v>
      </c>
      <c r="H110" s="237">
        <v>62350</v>
      </c>
      <c r="I110" s="242">
        <v>35743.538723726568</v>
      </c>
      <c r="J110" s="163"/>
      <c r="K110" s="163"/>
      <c r="L110" s="163"/>
      <c r="M110" s="163"/>
      <c r="N110" s="163"/>
      <c r="O110" s="163"/>
      <c r="P110" s="163"/>
      <c r="Q110" s="163"/>
      <c r="R110" s="163"/>
    </row>
    <row r="111" spans="1:18">
      <c r="A111" s="238">
        <v>2007</v>
      </c>
      <c r="B111" s="237">
        <v>1723</v>
      </c>
      <c r="C111" s="237">
        <v>7584</v>
      </c>
      <c r="D111" s="237">
        <v>15898</v>
      </c>
      <c r="E111" s="237">
        <v>23325</v>
      </c>
      <c r="F111" s="237">
        <v>35335</v>
      </c>
      <c r="G111" s="237">
        <v>45989</v>
      </c>
      <c r="H111" s="237">
        <v>59287</v>
      </c>
      <c r="I111" s="242">
        <v>33574.896162528217</v>
      </c>
      <c r="J111" s="163"/>
      <c r="K111" s="163"/>
      <c r="L111" s="163"/>
      <c r="M111" s="163"/>
      <c r="N111" s="163"/>
      <c r="O111" s="163"/>
      <c r="P111" s="163"/>
      <c r="Q111" s="163"/>
      <c r="R111" s="163"/>
    </row>
    <row r="112" spans="1:18">
      <c r="A112" s="238">
        <v>2008</v>
      </c>
      <c r="B112" s="237">
        <v>1980</v>
      </c>
      <c r="C112" s="237">
        <v>7564</v>
      </c>
      <c r="D112" s="237">
        <v>16340</v>
      </c>
      <c r="E112" s="237">
        <v>23397</v>
      </c>
      <c r="F112" s="237">
        <v>32535</v>
      </c>
      <c r="G112" s="237">
        <v>48205</v>
      </c>
      <c r="H112" s="237">
        <v>61184</v>
      </c>
      <c r="I112" s="242">
        <v>35307.695918367346</v>
      </c>
      <c r="J112" s="163"/>
      <c r="K112" s="163"/>
      <c r="L112" s="163"/>
      <c r="M112" s="163"/>
      <c r="N112" s="163"/>
      <c r="O112" s="163"/>
      <c r="P112" s="163"/>
      <c r="Q112" s="163"/>
      <c r="R112" s="163"/>
    </row>
    <row r="113" spans="1:18">
      <c r="A113" s="238">
        <v>2009</v>
      </c>
      <c r="B113" s="237">
        <v>1738</v>
      </c>
      <c r="C113" s="237">
        <v>7428</v>
      </c>
      <c r="D113" s="237">
        <v>15802</v>
      </c>
      <c r="E113" s="237">
        <v>24271</v>
      </c>
      <c r="F113" s="237">
        <v>34928</v>
      </c>
      <c r="G113" s="237">
        <v>50746</v>
      </c>
      <c r="H113" s="237">
        <v>64096</v>
      </c>
      <c r="I113" s="242">
        <v>36859.931261425962</v>
      </c>
      <c r="J113" s="163"/>
      <c r="K113" s="163"/>
      <c r="L113" s="163"/>
      <c r="M113" s="163"/>
      <c r="N113" s="163"/>
      <c r="O113" s="163"/>
      <c r="P113" s="163"/>
      <c r="Q113" s="163"/>
      <c r="R113" s="163"/>
    </row>
    <row r="114" spans="1:18">
      <c r="A114" s="238">
        <v>2010</v>
      </c>
      <c r="B114" s="237">
        <v>1681</v>
      </c>
      <c r="C114" s="237">
        <v>7341</v>
      </c>
      <c r="D114" s="237">
        <v>15310</v>
      </c>
      <c r="E114" s="237">
        <v>23141</v>
      </c>
      <c r="F114" s="237">
        <v>36867</v>
      </c>
      <c r="G114" s="237">
        <v>52205</v>
      </c>
      <c r="H114" s="237">
        <v>63940</v>
      </c>
      <c r="I114" s="242">
        <v>37882.038046460584</v>
      </c>
      <c r="J114" s="163"/>
      <c r="K114" s="163"/>
      <c r="L114" s="163"/>
      <c r="M114" s="163"/>
      <c r="N114" s="163"/>
      <c r="O114" s="163"/>
      <c r="P114" s="163"/>
      <c r="Q114" s="163"/>
      <c r="R114" s="163"/>
    </row>
    <row r="115" spans="1:18">
      <c r="A115" s="238">
        <v>2011</v>
      </c>
      <c r="B115" s="237">
        <v>1697</v>
      </c>
      <c r="C115" s="237">
        <v>7666</v>
      </c>
      <c r="D115" s="237">
        <v>16473</v>
      </c>
      <c r="E115" s="237">
        <v>25470</v>
      </c>
      <c r="F115" s="237">
        <v>36901</v>
      </c>
      <c r="G115" s="237">
        <v>47743</v>
      </c>
      <c r="H115" s="237">
        <v>67868</v>
      </c>
      <c r="I115" s="242">
        <v>39729.108103164443</v>
      </c>
      <c r="J115" s="163"/>
      <c r="K115" s="163"/>
      <c r="L115" s="163"/>
      <c r="M115" s="163"/>
      <c r="N115" s="163"/>
      <c r="O115" s="163"/>
      <c r="P115" s="163"/>
      <c r="Q115" s="163"/>
      <c r="R115" s="163"/>
    </row>
    <row r="116" spans="1:18">
      <c r="A116" s="238">
        <v>2012</v>
      </c>
      <c r="B116" s="237">
        <v>1443</v>
      </c>
      <c r="C116" s="237">
        <v>6781</v>
      </c>
      <c r="D116" s="237">
        <v>14802</v>
      </c>
      <c r="E116" s="237">
        <v>23216</v>
      </c>
      <c r="F116" s="237">
        <v>34217</v>
      </c>
      <c r="G116" s="237">
        <v>46049</v>
      </c>
      <c r="H116" s="237">
        <v>61596</v>
      </c>
      <c r="I116" s="242">
        <v>36961.513253449528</v>
      </c>
      <c r="J116" s="163"/>
      <c r="K116" s="163"/>
      <c r="L116" s="163"/>
      <c r="M116" s="163"/>
      <c r="N116" s="163"/>
      <c r="O116" s="163"/>
      <c r="P116" s="163"/>
      <c r="Q116" s="163"/>
      <c r="R116" s="163"/>
    </row>
    <row r="117" spans="1:18">
      <c r="A117" s="238">
        <v>2013</v>
      </c>
      <c r="B117" s="237">
        <v>1276</v>
      </c>
      <c r="C117" s="237">
        <v>6312</v>
      </c>
      <c r="D117" s="237">
        <v>13491</v>
      </c>
      <c r="E117" s="237">
        <v>20884</v>
      </c>
      <c r="F117" s="237">
        <v>30938</v>
      </c>
      <c r="G117" s="237">
        <v>44974</v>
      </c>
      <c r="H117" s="237">
        <v>56855</v>
      </c>
      <c r="I117" s="242">
        <v>34670.832856120258</v>
      </c>
      <c r="J117" s="163"/>
      <c r="K117" s="163"/>
      <c r="L117" s="163"/>
      <c r="M117" s="163"/>
      <c r="N117" s="163"/>
      <c r="O117" s="163"/>
      <c r="P117" s="163"/>
      <c r="Q117" s="163"/>
      <c r="R117" s="163"/>
    </row>
    <row r="118" spans="1:18">
      <c r="A118" s="238">
        <v>2014</v>
      </c>
      <c r="B118" s="237">
        <v>1525</v>
      </c>
      <c r="C118" s="237">
        <v>7144</v>
      </c>
      <c r="D118" s="237">
        <v>14787</v>
      </c>
      <c r="E118" s="237">
        <v>22474</v>
      </c>
      <c r="F118" s="237">
        <v>32524</v>
      </c>
      <c r="G118" s="237">
        <v>45267</v>
      </c>
      <c r="H118" s="237">
        <v>58454</v>
      </c>
      <c r="I118" s="242">
        <v>37024.757039135824</v>
      </c>
      <c r="J118" s="163"/>
      <c r="K118" s="163"/>
      <c r="L118" s="163"/>
      <c r="M118" s="163"/>
      <c r="N118" s="163"/>
      <c r="O118" s="163"/>
      <c r="P118" s="163"/>
      <c r="Q118" s="163"/>
      <c r="R118" s="163"/>
    </row>
    <row r="119" spans="1:18">
      <c r="A119" s="238">
        <v>2015</v>
      </c>
      <c r="B119" s="237">
        <v>2003</v>
      </c>
      <c r="C119" s="237">
        <v>7064</v>
      </c>
      <c r="D119" s="237">
        <v>13872</v>
      </c>
      <c r="E119" s="237">
        <v>21999</v>
      </c>
      <c r="F119" s="237">
        <v>30986</v>
      </c>
      <c r="G119" s="237">
        <v>45576</v>
      </c>
      <c r="H119" s="237">
        <v>53924</v>
      </c>
      <c r="I119" s="242">
        <v>35759.420484236194</v>
      </c>
      <c r="J119" s="163"/>
      <c r="K119" s="163"/>
      <c r="L119" s="163"/>
      <c r="M119" s="163"/>
      <c r="N119" s="163"/>
      <c r="O119" s="163"/>
      <c r="P119" s="163"/>
      <c r="Q119" s="163"/>
      <c r="R119" s="163"/>
    </row>
    <row r="120" spans="1:18">
      <c r="I120" s="66"/>
    </row>
    <row r="121" spans="1:18">
      <c r="I121" s="66"/>
    </row>
    <row r="122" spans="1:18">
      <c r="A122" s="168" t="s">
        <v>175</v>
      </c>
      <c r="B122" s="169" t="s">
        <v>66</v>
      </c>
      <c r="C122" s="169" t="s">
        <v>67</v>
      </c>
      <c r="D122" s="169" t="s">
        <v>68</v>
      </c>
      <c r="E122" s="169" t="s">
        <v>69</v>
      </c>
      <c r="F122" s="169" t="s">
        <v>70</v>
      </c>
      <c r="G122" s="169" t="s">
        <v>71</v>
      </c>
      <c r="H122" s="169" t="s">
        <v>72</v>
      </c>
      <c r="I122" s="22" t="s">
        <v>81</v>
      </c>
    </row>
    <row r="123" spans="1:18">
      <c r="A123" s="170">
        <v>1996</v>
      </c>
      <c r="B123" s="182">
        <v>24.11</v>
      </c>
      <c r="C123" s="182">
        <v>17.71</v>
      </c>
      <c r="D123" s="182">
        <v>15</v>
      </c>
      <c r="E123" s="182">
        <v>15.09</v>
      </c>
      <c r="F123" s="182">
        <v>14.47</v>
      </c>
      <c r="G123" s="182">
        <v>17.52</v>
      </c>
      <c r="H123" s="182">
        <v>19.760000000000002</v>
      </c>
      <c r="I123" s="126">
        <v>16.71</v>
      </c>
    </row>
    <row r="124" spans="1:18">
      <c r="A124" s="170">
        <v>1997</v>
      </c>
      <c r="B124" s="182">
        <v>23.45</v>
      </c>
      <c r="C124" s="182">
        <v>17.88</v>
      </c>
      <c r="D124" s="182">
        <v>15.81</v>
      </c>
      <c r="E124" s="182">
        <v>15.54</v>
      </c>
      <c r="F124" s="182">
        <v>14.68</v>
      </c>
      <c r="G124" s="182">
        <v>17.579999999999998</v>
      </c>
      <c r="H124" s="182">
        <v>18.940000000000001</v>
      </c>
      <c r="I124" s="126">
        <v>16.93</v>
      </c>
    </row>
    <row r="125" spans="1:18">
      <c r="A125" s="170">
        <v>1998</v>
      </c>
      <c r="B125" s="182">
        <v>24.45</v>
      </c>
      <c r="C125" s="182">
        <v>20.51</v>
      </c>
      <c r="D125" s="182">
        <v>18.41</v>
      </c>
      <c r="E125" s="182">
        <v>17.899999999999999</v>
      </c>
      <c r="F125" s="182">
        <v>18.14</v>
      </c>
      <c r="G125" s="182">
        <v>18.93</v>
      </c>
      <c r="H125" s="182">
        <v>21.11</v>
      </c>
      <c r="I125" s="126">
        <v>19.07</v>
      </c>
    </row>
    <row r="126" spans="1:18">
      <c r="A126" s="170">
        <v>1999</v>
      </c>
      <c r="B126" s="182">
        <v>20.52</v>
      </c>
      <c r="C126" s="182">
        <v>16.09</v>
      </c>
      <c r="D126" s="182">
        <v>14.69</v>
      </c>
      <c r="E126" s="182">
        <v>14.64</v>
      </c>
      <c r="F126" s="182">
        <v>14.36</v>
      </c>
      <c r="G126" s="182">
        <v>16.559999999999999</v>
      </c>
      <c r="H126" s="182">
        <v>16.920000000000002</v>
      </c>
      <c r="I126" s="126">
        <v>15.81</v>
      </c>
    </row>
    <row r="127" spans="1:18">
      <c r="A127" s="170">
        <v>2000</v>
      </c>
      <c r="B127" s="182">
        <v>22.24</v>
      </c>
      <c r="C127" s="182">
        <v>15.86</v>
      </c>
      <c r="D127" s="182">
        <v>14.47</v>
      </c>
      <c r="E127" s="182">
        <v>14.01</v>
      </c>
      <c r="F127" s="182">
        <v>15.16</v>
      </c>
      <c r="G127" s="182">
        <v>16.5</v>
      </c>
      <c r="H127" s="182">
        <v>18.329999999999998</v>
      </c>
      <c r="I127" s="126">
        <v>16.190000000000001</v>
      </c>
    </row>
    <row r="128" spans="1:18">
      <c r="A128" s="170">
        <v>2001</v>
      </c>
      <c r="B128" s="182">
        <v>26.13</v>
      </c>
      <c r="C128" s="182">
        <v>17.86</v>
      </c>
      <c r="D128" s="182">
        <v>16.510000000000002</v>
      </c>
      <c r="E128" s="182">
        <v>15.1</v>
      </c>
      <c r="F128" s="182">
        <v>16.11</v>
      </c>
      <c r="G128" s="182">
        <v>17.350000000000001</v>
      </c>
      <c r="H128" s="182">
        <v>19.87</v>
      </c>
      <c r="I128" s="126">
        <v>17.37</v>
      </c>
    </row>
    <row r="129" spans="1:9">
      <c r="A129" s="170">
        <v>2002</v>
      </c>
      <c r="B129" s="182">
        <v>23.52</v>
      </c>
      <c r="C129" s="182">
        <v>17.66</v>
      </c>
      <c r="D129" s="182">
        <v>15.77</v>
      </c>
      <c r="E129" s="182">
        <v>14.69</v>
      </c>
      <c r="F129" s="182">
        <v>15.09</v>
      </c>
      <c r="G129" s="182">
        <v>17.18</v>
      </c>
      <c r="H129" s="182">
        <v>19.2</v>
      </c>
      <c r="I129" s="126">
        <v>16.86</v>
      </c>
    </row>
    <row r="130" spans="1:9">
      <c r="A130" s="170">
        <v>2003</v>
      </c>
      <c r="B130" s="182">
        <v>21.79</v>
      </c>
      <c r="C130" s="182">
        <v>15.63</v>
      </c>
      <c r="D130" s="182">
        <v>13.86</v>
      </c>
      <c r="E130" s="182">
        <v>13.41</v>
      </c>
      <c r="F130" s="182">
        <v>13.65</v>
      </c>
      <c r="G130" s="182">
        <v>15.12</v>
      </c>
      <c r="H130" s="182">
        <v>18.649999999999999</v>
      </c>
      <c r="I130" s="126">
        <v>15.45</v>
      </c>
    </row>
    <row r="131" spans="1:9">
      <c r="A131" s="170">
        <v>2004</v>
      </c>
      <c r="B131" s="182">
        <v>28.78</v>
      </c>
      <c r="C131" s="182">
        <v>17.39</v>
      </c>
      <c r="D131" s="182">
        <v>15.62</v>
      </c>
      <c r="E131" s="182">
        <v>15.73</v>
      </c>
      <c r="F131" s="182">
        <v>15.76</v>
      </c>
      <c r="G131" s="182">
        <v>15.38</v>
      </c>
      <c r="H131" s="182">
        <v>19.559999999999999</v>
      </c>
      <c r="I131" s="126">
        <v>16.71</v>
      </c>
    </row>
    <row r="132" spans="1:9">
      <c r="A132" s="170">
        <v>2005</v>
      </c>
      <c r="B132" s="182">
        <v>26.25</v>
      </c>
      <c r="C132" s="182">
        <v>16.63</v>
      </c>
      <c r="D132" s="182">
        <v>14.55</v>
      </c>
      <c r="E132" s="182">
        <v>14.1</v>
      </c>
      <c r="F132" s="182">
        <v>13.89</v>
      </c>
      <c r="G132" s="182">
        <v>14.55</v>
      </c>
      <c r="H132" s="182">
        <v>17.25</v>
      </c>
      <c r="I132" s="126">
        <v>15.248210453706271</v>
      </c>
    </row>
    <row r="133" spans="1:9">
      <c r="A133" s="238">
        <v>2006</v>
      </c>
      <c r="B133" s="244">
        <v>28.21</v>
      </c>
      <c r="C133" s="244">
        <v>18.82</v>
      </c>
      <c r="D133" s="244">
        <v>16.21</v>
      </c>
      <c r="E133" s="244">
        <v>15.54</v>
      </c>
      <c r="F133" s="244">
        <v>15.24</v>
      </c>
      <c r="G133" s="244">
        <v>14.97</v>
      </c>
      <c r="H133" s="244">
        <v>17.14</v>
      </c>
      <c r="I133" s="247">
        <v>15.938003504606376</v>
      </c>
    </row>
    <row r="134" spans="1:9">
      <c r="A134" s="238">
        <v>2007</v>
      </c>
      <c r="B134" s="244">
        <v>25.34</v>
      </c>
      <c r="C134" s="244">
        <v>17.809999999999999</v>
      </c>
      <c r="D134" s="244">
        <v>15</v>
      </c>
      <c r="E134" s="244">
        <v>14.75</v>
      </c>
      <c r="F134" s="244">
        <v>14.25</v>
      </c>
      <c r="G134" s="244">
        <v>14.05</v>
      </c>
      <c r="H134" s="244">
        <v>15.99</v>
      </c>
      <c r="I134" s="247">
        <v>14.936200016456553</v>
      </c>
    </row>
    <row r="135" spans="1:9">
      <c r="A135" s="238">
        <v>2008</v>
      </c>
      <c r="B135" s="244">
        <v>32.590000000000003</v>
      </c>
      <c r="C135" s="244">
        <v>17.829999999999998</v>
      </c>
      <c r="D135" s="244">
        <v>15.44</v>
      </c>
      <c r="E135" s="244">
        <v>14.48</v>
      </c>
      <c r="F135" s="244">
        <v>14.27</v>
      </c>
      <c r="G135" s="244">
        <v>14.48</v>
      </c>
      <c r="H135" s="244">
        <v>16.059999999999999</v>
      </c>
      <c r="I135" s="247">
        <v>15.229061379498521</v>
      </c>
    </row>
    <row r="136" spans="1:9">
      <c r="A136" s="238">
        <v>2009</v>
      </c>
      <c r="B136" s="244">
        <v>28.5</v>
      </c>
      <c r="C136" s="244">
        <v>16.77</v>
      </c>
      <c r="D136" s="244">
        <v>14.93</v>
      </c>
      <c r="E136" s="244">
        <v>14.64</v>
      </c>
      <c r="F136" s="244">
        <v>14.6</v>
      </c>
      <c r="G136" s="244">
        <v>15.69</v>
      </c>
      <c r="H136" s="244">
        <v>17.04</v>
      </c>
      <c r="I136" s="247">
        <v>15.916885202860881</v>
      </c>
    </row>
    <row r="137" spans="1:9">
      <c r="A137" s="238">
        <v>2010</v>
      </c>
      <c r="B137" s="244">
        <v>25.01</v>
      </c>
      <c r="C137" s="244">
        <v>16.809999999999999</v>
      </c>
      <c r="D137" s="244">
        <v>14.81</v>
      </c>
      <c r="E137" s="244">
        <v>14.36</v>
      </c>
      <c r="F137" s="244">
        <v>14.65</v>
      </c>
      <c r="G137" s="244">
        <v>16.09</v>
      </c>
      <c r="H137" s="244">
        <v>17.09</v>
      </c>
      <c r="I137" s="247">
        <v>16.036835524689558</v>
      </c>
    </row>
    <row r="138" spans="1:9">
      <c r="A138" s="238">
        <v>2011</v>
      </c>
      <c r="B138" s="244">
        <v>26.49</v>
      </c>
      <c r="C138" s="244">
        <v>17.77</v>
      </c>
      <c r="D138" s="244">
        <v>15.72</v>
      </c>
      <c r="E138" s="244">
        <v>15.58</v>
      </c>
      <c r="F138" s="244">
        <v>15.39</v>
      </c>
      <c r="G138" s="244">
        <v>15.37</v>
      </c>
      <c r="H138" s="244">
        <v>17.22</v>
      </c>
      <c r="I138" s="247">
        <v>16.288794306002544</v>
      </c>
    </row>
    <row r="139" spans="1:9">
      <c r="A139" s="238">
        <v>2012</v>
      </c>
      <c r="B139" s="244">
        <v>24.07</v>
      </c>
      <c r="C139" s="244">
        <v>15.91</v>
      </c>
      <c r="D139" s="244">
        <v>14.26</v>
      </c>
      <c r="E139" s="244">
        <v>13.77</v>
      </c>
      <c r="F139" s="244">
        <v>14.28</v>
      </c>
      <c r="G139" s="244">
        <v>14.37</v>
      </c>
      <c r="H139" s="244">
        <v>16.32</v>
      </c>
      <c r="I139" s="247">
        <v>15.145825124221307</v>
      </c>
    </row>
    <row r="140" spans="1:9">
      <c r="A140" s="238">
        <v>2013</v>
      </c>
      <c r="B140" s="244">
        <v>21.56</v>
      </c>
      <c r="C140" s="244">
        <v>14.3</v>
      </c>
      <c r="D140" s="244">
        <v>12.94</v>
      </c>
      <c r="E140" s="244">
        <v>12.51</v>
      </c>
      <c r="F140" s="244">
        <v>13.01</v>
      </c>
      <c r="G140" s="244">
        <v>14.08</v>
      </c>
      <c r="H140" s="244">
        <v>15.2</v>
      </c>
      <c r="I140" s="247">
        <v>14.210558766267697</v>
      </c>
    </row>
    <row r="141" spans="1:9">
      <c r="A141" s="238">
        <v>2014</v>
      </c>
      <c r="B141" s="244">
        <v>31.28</v>
      </c>
      <c r="C141" s="244">
        <v>15.81</v>
      </c>
      <c r="D141" s="244">
        <v>14.04</v>
      </c>
      <c r="E141" s="244">
        <v>13.36</v>
      </c>
      <c r="F141" s="244">
        <v>14.15</v>
      </c>
      <c r="G141" s="244">
        <v>14.47</v>
      </c>
      <c r="H141" s="244">
        <v>15.43</v>
      </c>
      <c r="I141" s="247">
        <v>14.754959579055049</v>
      </c>
    </row>
    <row r="142" spans="1:9">
      <c r="A142" s="238">
        <v>2015</v>
      </c>
      <c r="B142" s="244">
        <v>35.5</v>
      </c>
      <c r="C142" s="244">
        <v>14.45</v>
      </c>
      <c r="D142" s="244">
        <v>13.22</v>
      </c>
      <c r="E142" s="244">
        <v>12.81</v>
      </c>
      <c r="F142" s="244">
        <v>13.73</v>
      </c>
      <c r="G142" s="244">
        <v>14.1</v>
      </c>
      <c r="H142" s="244">
        <v>14.74</v>
      </c>
      <c r="I142" s="247">
        <v>14.19194257820676</v>
      </c>
    </row>
    <row r="143" spans="1:9">
      <c r="A143" s="180"/>
      <c r="B143" s="181"/>
      <c r="C143" s="181"/>
      <c r="D143" s="181"/>
      <c r="E143" s="181"/>
      <c r="F143" s="181"/>
      <c r="G143" s="181"/>
      <c r="H143" s="181"/>
      <c r="I143" s="181"/>
    </row>
    <row r="144" spans="1:9">
      <c r="A144" s="180"/>
      <c r="B144" s="181"/>
      <c r="C144" s="181"/>
      <c r="D144" s="181"/>
      <c r="E144" s="181"/>
      <c r="F144" s="181"/>
      <c r="G144" s="181"/>
      <c r="H144" s="181"/>
      <c r="I144" s="181"/>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3.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4.5703125" style="92" customWidth="1"/>
    <col min="2" max="2" width="13.28515625" style="92" bestFit="1" customWidth="1"/>
    <col min="3" max="3" width="9.28515625" style="92" bestFit="1" customWidth="1"/>
    <col min="4" max="7" width="10.28515625" style="92" bestFit="1" customWidth="1"/>
    <col min="8" max="8" width="11.28515625" style="92" bestFit="1" customWidth="1"/>
    <col min="9" max="9" width="13.28515625" style="92" bestFit="1" customWidth="1"/>
    <col min="10" max="10" width="6.42578125" style="92" bestFit="1" customWidth="1"/>
    <col min="11" max="17" width="5.42578125" style="92" bestFit="1" customWidth="1"/>
    <col min="18" max="20" width="5.42578125" style="92" customWidth="1"/>
    <col min="21" max="22" width="11.42578125" style="92"/>
    <col min="23" max="23" width="13.28515625" style="92" bestFit="1" customWidth="1"/>
    <col min="24" max="24" width="9.28515625" style="92" bestFit="1" customWidth="1"/>
    <col min="25" max="28" width="10.28515625" style="92" bestFit="1" customWidth="1"/>
    <col min="29" max="29" width="11.28515625" style="92" bestFit="1" customWidth="1"/>
    <col min="30" max="30" width="13.28515625" style="92" bestFit="1" customWidth="1"/>
    <col min="31" max="16384" width="11.42578125" style="92"/>
  </cols>
  <sheetData>
    <row r="1" spans="1:16" s="164" customFormat="1" ht="12.75">
      <c r="B1" s="165"/>
      <c r="C1" s="165"/>
      <c r="D1" s="165"/>
      <c r="E1" s="165"/>
      <c r="F1" s="165"/>
      <c r="G1" s="165"/>
      <c r="H1" s="165"/>
      <c r="I1" s="165"/>
      <c r="J1" s="165"/>
      <c r="K1" s="165"/>
      <c r="L1" s="165"/>
      <c r="M1" s="165"/>
      <c r="N1" s="165"/>
      <c r="O1" s="165"/>
      <c r="P1" s="165"/>
    </row>
    <row r="2" spans="1:16" s="167" customFormat="1" ht="12.75">
      <c r="A2" s="3" t="s">
        <v>79</v>
      </c>
      <c r="B2" s="166"/>
      <c r="C2" s="166"/>
      <c r="D2" s="166"/>
      <c r="E2" s="166"/>
      <c r="F2" s="166"/>
      <c r="G2" s="166"/>
      <c r="H2" s="166"/>
      <c r="I2" s="166"/>
      <c r="J2" s="166"/>
      <c r="K2" s="166"/>
      <c r="L2" s="166"/>
      <c r="M2" s="166"/>
      <c r="N2" s="166"/>
      <c r="O2" s="166"/>
      <c r="P2" s="166"/>
    </row>
    <row r="3" spans="1:16" s="164" customFormat="1" ht="12.75">
      <c r="B3" s="165"/>
      <c r="C3" s="165"/>
      <c r="D3" s="165"/>
      <c r="E3" s="165"/>
      <c r="F3" s="165"/>
      <c r="G3" s="165"/>
      <c r="H3" s="165"/>
      <c r="I3" s="165"/>
      <c r="J3" s="165"/>
      <c r="K3" s="165"/>
      <c r="L3" s="165"/>
      <c r="M3" s="165"/>
      <c r="N3" s="165"/>
      <c r="O3" s="165"/>
      <c r="P3" s="165"/>
    </row>
    <row r="4" spans="1:16" s="164" customFormat="1" ht="12.75">
      <c r="B4" s="165"/>
      <c r="C4" s="165"/>
      <c r="D4" s="165"/>
      <c r="E4" s="165"/>
      <c r="F4" s="165"/>
      <c r="G4" s="165"/>
      <c r="H4" s="165"/>
      <c r="I4" s="165"/>
      <c r="J4" s="165"/>
      <c r="K4" s="165"/>
      <c r="L4" s="165"/>
      <c r="M4" s="165"/>
      <c r="N4" s="165"/>
      <c r="O4" s="165"/>
      <c r="P4" s="165"/>
    </row>
    <row r="5" spans="1:16" s="88" customFormat="1" ht="12.75">
      <c r="A5" s="94" t="s">
        <v>104</v>
      </c>
    </row>
    <row r="6" spans="1:16" s="89" customFormat="1" ht="3" customHeight="1"/>
    <row r="7" spans="1:16" s="90" customFormat="1">
      <c r="A7" s="168" t="s">
        <v>14</v>
      </c>
      <c r="B7" s="169" t="s">
        <v>145</v>
      </c>
      <c r="C7" s="169" t="s">
        <v>146</v>
      </c>
      <c r="D7" s="169" t="s">
        <v>147</v>
      </c>
      <c r="E7" s="169" t="s">
        <v>148</v>
      </c>
      <c r="F7" s="169" t="s">
        <v>149</v>
      </c>
      <c r="G7" s="169" t="s">
        <v>150</v>
      </c>
      <c r="H7" s="169" t="s">
        <v>151</v>
      </c>
      <c r="I7" s="169" t="s">
        <v>96</v>
      </c>
      <c r="J7" s="169" t="s">
        <v>81</v>
      </c>
    </row>
    <row r="8" spans="1:16" s="90" customFormat="1">
      <c r="A8" s="170">
        <v>1996</v>
      </c>
      <c r="B8" s="171">
        <v>454</v>
      </c>
      <c r="C8" s="171">
        <v>601</v>
      </c>
      <c r="D8" s="171">
        <v>639</v>
      </c>
      <c r="E8" s="171">
        <v>574</v>
      </c>
      <c r="F8" s="171">
        <v>784</v>
      </c>
      <c r="G8" s="171">
        <v>767</v>
      </c>
      <c r="H8" s="171">
        <v>529</v>
      </c>
      <c r="I8" s="171">
        <v>181</v>
      </c>
      <c r="J8" s="172">
        <f t="shared" ref="J8:J24" si="0">SUM(B8:I8)</f>
        <v>4529</v>
      </c>
    </row>
    <row r="9" spans="1:16" s="90" customFormat="1">
      <c r="A9" s="170">
        <v>1997</v>
      </c>
      <c r="B9" s="171">
        <v>456</v>
      </c>
      <c r="C9" s="171">
        <v>588</v>
      </c>
      <c r="D9" s="171">
        <v>612</v>
      </c>
      <c r="E9" s="171">
        <v>558</v>
      </c>
      <c r="F9" s="171">
        <v>808</v>
      </c>
      <c r="G9" s="171">
        <v>860</v>
      </c>
      <c r="H9" s="171">
        <v>561</v>
      </c>
      <c r="I9" s="171">
        <v>218</v>
      </c>
      <c r="J9" s="172">
        <f t="shared" si="0"/>
        <v>4661</v>
      </c>
    </row>
    <row r="10" spans="1:16" s="90" customFormat="1">
      <c r="A10" s="170">
        <v>1998</v>
      </c>
      <c r="B10" s="171">
        <v>382</v>
      </c>
      <c r="C10" s="171">
        <v>520</v>
      </c>
      <c r="D10" s="171">
        <v>570</v>
      </c>
      <c r="E10" s="171">
        <v>545</v>
      </c>
      <c r="F10" s="171">
        <v>832</v>
      </c>
      <c r="G10" s="171">
        <v>954</v>
      </c>
      <c r="H10" s="171">
        <v>703</v>
      </c>
      <c r="I10" s="171">
        <v>270</v>
      </c>
      <c r="J10" s="172">
        <f t="shared" si="0"/>
        <v>4776</v>
      </c>
    </row>
    <row r="11" spans="1:16" s="90" customFormat="1">
      <c r="A11" s="170">
        <v>1999</v>
      </c>
      <c r="B11" s="171">
        <v>491</v>
      </c>
      <c r="C11" s="171">
        <v>653</v>
      </c>
      <c r="D11" s="171">
        <v>722</v>
      </c>
      <c r="E11" s="171">
        <v>561</v>
      </c>
      <c r="F11" s="171">
        <v>836</v>
      </c>
      <c r="G11" s="171">
        <v>902</v>
      </c>
      <c r="H11" s="171">
        <v>621</v>
      </c>
      <c r="I11" s="171">
        <v>204</v>
      </c>
      <c r="J11" s="172">
        <f t="shared" si="0"/>
        <v>4990</v>
      </c>
    </row>
    <row r="12" spans="1:16" s="91" customFormat="1">
      <c r="A12" s="170">
        <v>2000</v>
      </c>
      <c r="B12" s="171">
        <v>497</v>
      </c>
      <c r="C12" s="171">
        <v>672</v>
      </c>
      <c r="D12" s="171">
        <v>697</v>
      </c>
      <c r="E12" s="171">
        <v>587</v>
      </c>
      <c r="F12" s="171">
        <v>852</v>
      </c>
      <c r="G12" s="171">
        <v>914</v>
      </c>
      <c r="H12" s="171">
        <v>648</v>
      </c>
      <c r="I12" s="171">
        <v>252</v>
      </c>
      <c r="J12" s="172">
        <f t="shared" si="0"/>
        <v>5119</v>
      </c>
    </row>
    <row r="13" spans="1:16" s="90" customFormat="1">
      <c r="A13" s="170">
        <v>2001</v>
      </c>
      <c r="B13" s="171">
        <v>427</v>
      </c>
      <c r="C13" s="171">
        <v>519</v>
      </c>
      <c r="D13" s="171">
        <v>652</v>
      </c>
      <c r="E13" s="171">
        <v>562</v>
      </c>
      <c r="F13" s="171">
        <v>947</v>
      </c>
      <c r="G13" s="171">
        <v>1033</v>
      </c>
      <c r="H13" s="171">
        <v>761</v>
      </c>
      <c r="I13" s="171">
        <v>308</v>
      </c>
      <c r="J13" s="172">
        <f t="shared" si="0"/>
        <v>5209</v>
      </c>
    </row>
    <row r="14" spans="1:16" s="90" customFormat="1">
      <c r="A14" s="170">
        <v>2002</v>
      </c>
      <c r="B14" s="171">
        <v>418</v>
      </c>
      <c r="C14" s="171">
        <v>572</v>
      </c>
      <c r="D14" s="171">
        <v>684</v>
      </c>
      <c r="E14" s="171">
        <v>572</v>
      </c>
      <c r="F14" s="171">
        <v>958</v>
      </c>
      <c r="G14" s="171">
        <v>1011</v>
      </c>
      <c r="H14" s="171">
        <v>738</v>
      </c>
      <c r="I14" s="171">
        <v>304</v>
      </c>
      <c r="J14" s="172">
        <f t="shared" si="0"/>
        <v>5257</v>
      </c>
    </row>
    <row r="15" spans="1:16" s="90" customFormat="1">
      <c r="A15" s="170">
        <v>2003</v>
      </c>
      <c r="B15" s="171">
        <v>504</v>
      </c>
      <c r="C15" s="171">
        <v>663</v>
      </c>
      <c r="D15" s="171">
        <v>679</v>
      </c>
      <c r="E15" s="171">
        <v>574</v>
      </c>
      <c r="F15" s="171">
        <v>944</v>
      </c>
      <c r="G15" s="171">
        <v>969</v>
      </c>
      <c r="H15" s="171">
        <v>673</v>
      </c>
      <c r="I15" s="171">
        <v>279</v>
      </c>
      <c r="J15" s="172">
        <f t="shared" si="0"/>
        <v>5285</v>
      </c>
    </row>
    <row r="16" spans="1:16" s="90" customFormat="1">
      <c r="A16" s="170">
        <v>2004</v>
      </c>
      <c r="B16" s="171">
        <v>362</v>
      </c>
      <c r="C16" s="171">
        <v>534</v>
      </c>
      <c r="D16" s="171">
        <v>580</v>
      </c>
      <c r="E16" s="171">
        <v>538</v>
      </c>
      <c r="F16" s="171">
        <v>974</v>
      </c>
      <c r="G16" s="171">
        <v>1109</v>
      </c>
      <c r="H16" s="171">
        <v>843</v>
      </c>
      <c r="I16" s="171">
        <v>331</v>
      </c>
      <c r="J16" s="172">
        <f t="shared" si="0"/>
        <v>5271</v>
      </c>
    </row>
    <row r="17" spans="1:10" s="90" customFormat="1">
      <c r="A17" s="170">
        <v>2005</v>
      </c>
      <c r="B17" s="171">
        <v>443</v>
      </c>
      <c r="C17" s="171">
        <v>627</v>
      </c>
      <c r="D17" s="171">
        <v>650</v>
      </c>
      <c r="E17" s="171">
        <v>562</v>
      </c>
      <c r="F17" s="171">
        <v>964</v>
      </c>
      <c r="G17" s="171">
        <v>1029</v>
      </c>
      <c r="H17" s="171">
        <v>739</v>
      </c>
      <c r="I17" s="171">
        <v>255</v>
      </c>
      <c r="J17" s="172">
        <f t="shared" si="0"/>
        <v>5269</v>
      </c>
    </row>
    <row r="18" spans="1:10" s="90" customFormat="1">
      <c r="A18" s="238">
        <v>2006</v>
      </c>
      <c r="B18" s="237">
        <v>354</v>
      </c>
      <c r="C18" s="237">
        <v>553</v>
      </c>
      <c r="D18" s="237">
        <v>609</v>
      </c>
      <c r="E18" s="237">
        <v>559</v>
      </c>
      <c r="F18" s="237">
        <v>986</v>
      </c>
      <c r="G18" s="237">
        <v>1115</v>
      </c>
      <c r="H18" s="237">
        <v>808</v>
      </c>
      <c r="I18" s="237">
        <v>297</v>
      </c>
      <c r="J18" s="172">
        <f t="shared" si="0"/>
        <v>5281</v>
      </c>
    </row>
    <row r="19" spans="1:10" s="90" customFormat="1">
      <c r="A19" s="238">
        <v>2007</v>
      </c>
      <c r="B19" s="237">
        <v>384</v>
      </c>
      <c r="C19" s="237">
        <v>600</v>
      </c>
      <c r="D19" s="237">
        <v>624</v>
      </c>
      <c r="E19" s="237">
        <v>577</v>
      </c>
      <c r="F19" s="237">
        <v>1049</v>
      </c>
      <c r="G19" s="237">
        <v>1096</v>
      </c>
      <c r="H19" s="237">
        <v>744</v>
      </c>
      <c r="I19" s="237">
        <v>242</v>
      </c>
      <c r="J19" s="172">
        <f t="shared" si="0"/>
        <v>5316</v>
      </c>
    </row>
    <row r="20" spans="1:10" s="90" customFormat="1">
      <c r="A20" s="238">
        <v>2008</v>
      </c>
      <c r="B20" s="237">
        <v>418</v>
      </c>
      <c r="C20" s="237">
        <v>557</v>
      </c>
      <c r="D20" s="237">
        <v>640</v>
      </c>
      <c r="E20" s="237">
        <v>583</v>
      </c>
      <c r="F20" s="237">
        <v>1027</v>
      </c>
      <c r="G20" s="237">
        <v>1065</v>
      </c>
      <c r="H20" s="237">
        <v>797</v>
      </c>
      <c r="I20" s="237">
        <v>303</v>
      </c>
      <c r="J20" s="172">
        <f t="shared" si="0"/>
        <v>5390</v>
      </c>
    </row>
    <row r="21" spans="1:10" s="90" customFormat="1">
      <c r="A21" s="238">
        <v>2009</v>
      </c>
      <c r="B21" s="237">
        <v>398</v>
      </c>
      <c r="C21" s="237">
        <v>538</v>
      </c>
      <c r="D21" s="237">
        <v>578</v>
      </c>
      <c r="E21" s="237">
        <v>597</v>
      </c>
      <c r="F21" s="237">
        <v>975</v>
      </c>
      <c r="G21" s="237">
        <v>1162</v>
      </c>
      <c r="H21" s="237">
        <v>897</v>
      </c>
      <c r="I21" s="237">
        <v>325</v>
      </c>
      <c r="J21" s="172">
        <f t="shared" si="0"/>
        <v>5470</v>
      </c>
    </row>
    <row r="22" spans="1:10" s="90" customFormat="1">
      <c r="A22" s="238">
        <v>2010</v>
      </c>
      <c r="B22" s="237">
        <v>373</v>
      </c>
      <c r="C22" s="237">
        <v>518</v>
      </c>
      <c r="D22" s="237">
        <v>578</v>
      </c>
      <c r="E22" s="237">
        <v>508</v>
      </c>
      <c r="F22" s="237">
        <v>990</v>
      </c>
      <c r="G22" s="237">
        <v>1192</v>
      </c>
      <c r="H22" s="237">
        <v>964</v>
      </c>
      <c r="I22" s="237">
        <v>344</v>
      </c>
      <c r="J22" s="172">
        <f t="shared" si="0"/>
        <v>5467</v>
      </c>
    </row>
    <row r="23" spans="1:10" s="90" customFormat="1">
      <c r="A23" s="238">
        <v>2011</v>
      </c>
      <c r="B23" s="237">
        <v>356</v>
      </c>
      <c r="C23" s="237">
        <v>439</v>
      </c>
      <c r="D23" s="237">
        <v>512</v>
      </c>
      <c r="E23" s="237">
        <v>542</v>
      </c>
      <c r="F23" s="237">
        <v>978</v>
      </c>
      <c r="G23" s="237">
        <v>1275</v>
      </c>
      <c r="H23" s="237">
        <v>985</v>
      </c>
      <c r="I23" s="237">
        <v>380</v>
      </c>
      <c r="J23" s="172">
        <f t="shared" si="0"/>
        <v>5467</v>
      </c>
    </row>
    <row r="24" spans="1:10" s="90" customFormat="1">
      <c r="A24" s="238">
        <v>2012</v>
      </c>
      <c r="B24" s="237">
        <v>383</v>
      </c>
      <c r="C24" s="237">
        <v>479</v>
      </c>
      <c r="D24" s="237">
        <v>540</v>
      </c>
      <c r="E24" s="237">
        <v>571</v>
      </c>
      <c r="F24" s="237">
        <v>1037</v>
      </c>
      <c r="G24" s="237">
        <v>1253</v>
      </c>
      <c r="H24" s="237">
        <v>934</v>
      </c>
      <c r="I24" s="237">
        <v>311</v>
      </c>
      <c r="J24" s="172">
        <f t="shared" si="0"/>
        <v>5508</v>
      </c>
    </row>
    <row r="25" spans="1:10" s="90" customFormat="1">
      <c r="A25" s="238">
        <v>2013</v>
      </c>
      <c r="B25" s="237">
        <v>428</v>
      </c>
      <c r="C25" s="237">
        <v>528</v>
      </c>
      <c r="D25" s="237">
        <v>542</v>
      </c>
      <c r="E25" s="237">
        <v>611</v>
      </c>
      <c r="F25" s="237">
        <v>1099</v>
      </c>
      <c r="G25" s="237">
        <v>1218</v>
      </c>
      <c r="H25" s="237">
        <v>908</v>
      </c>
      <c r="I25" s="237">
        <v>254</v>
      </c>
      <c r="J25" s="172">
        <f t="shared" ref="J25:J27" si="1">SUM(B25:I25)</f>
        <v>5588</v>
      </c>
    </row>
    <row r="26" spans="1:10" s="90" customFormat="1">
      <c r="A26" s="238">
        <v>2014</v>
      </c>
      <c r="B26" s="237">
        <v>319</v>
      </c>
      <c r="C26" s="237">
        <v>453</v>
      </c>
      <c r="D26" s="237">
        <v>533</v>
      </c>
      <c r="E26" s="237">
        <v>554</v>
      </c>
      <c r="F26" s="237">
        <v>1144</v>
      </c>
      <c r="G26" s="237">
        <v>1376</v>
      </c>
      <c r="H26" s="237">
        <v>973</v>
      </c>
      <c r="I26" s="237">
        <v>295</v>
      </c>
      <c r="J26" s="172">
        <f t="shared" si="1"/>
        <v>5647</v>
      </c>
    </row>
    <row r="27" spans="1:10" s="90" customFormat="1">
      <c r="A27" s="238">
        <v>2015</v>
      </c>
      <c r="B27" s="237">
        <v>330</v>
      </c>
      <c r="C27" s="237">
        <v>486</v>
      </c>
      <c r="D27" s="237">
        <v>552</v>
      </c>
      <c r="E27" s="237">
        <v>609</v>
      </c>
      <c r="F27" s="237">
        <v>1218</v>
      </c>
      <c r="G27" s="237">
        <v>1335</v>
      </c>
      <c r="H27" s="237">
        <v>928</v>
      </c>
      <c r="I27" s="237">
        <v>283</v>
      </c>
      <c r="J27" s="172">
        <f t="shared" si="1"/>
        <v>5741</v>
      </c>
    </row>
    <row r="28" spans="1:10" s="90" customFormat="1">
      <c r="A28" s="173"/>
      <c r="B28" s="174"/>
      <c r="C28" s="174"/>
      <c r="D28" s="174"/>
      <c r="E28" s="174"/>
      <c r="F28" s="174"/>
      <c r="G28" s="174"/>
      <c r="H28" s="174"/>
      <c r="I28" s="174"/>
      <c r="J28" s="174"/>
    </row>
    <row r="29" spans="1:10" s="90" customFormat="1">
      <c r="A29" s="175"/>
      <c r="B29" s="176"/>
      <c r="C29" s="176"/>
      <c r="D29" s="176"/>
      <c r="E29" s="176"/>
      <c r="F29" s="176"/>
      <c r="G29" s="176"/>
      <c r="H29" s="176"/>
      <c r="I29" s="176"/>
      <c r="J29" s="176"/>
    </row>
    <row r="30" spans="1:10" s="90" customFormat="1">
      <c r="A30" s="168" t="s">
        <v>58</v>
      </c>
      <c r="B30" s="169" t="s">
        <v>145</v>
      </c>
      <c r="C30" s="169" t="s">
        <v>146</v>
      </c>
      <c r="D30" s="169" t="s">
        <v>147</v>
      </c>
      <c r="E30" s="169" t="s">
        <v>148</v>
      </c>
      <c r="F30" s="169" t="s">
        <v>149</v>
      </c>
      <c r="G30" s="169" t="s">
        <v>150</v>
      </c>
      <c r="H30" s="169" t="s">
        <v>151</v>
      </c>
      <c r="I30" s="169" t="s">
        <v>96</v>
      </c>
      <c r="J30" s="169" t="s">
        <v>81</v>
      </c>
    </row>
    <row r="31" spans="1:10" s="90" customFormat="1">
      <c r="A31" s="170">
        <v>1996</v>
      </c>
      <c r="B31" s="177">
        <v>1.37</v>
      </c>
      <c r="C31" s="177">
        <v>5.53</v>
      </c>
      <c r="D31" s="177">
        <v>9.5</v>
      </c>
      <c r="E31" s="177">
        <v>10.94</v>
      </c>
      <c r="F31" s="177">
        <v>19.07</v>
      </c>
      <c r="G31" s="177">
        <v>25.26</v>
      </c>
      <c r="H31" s="177">
        <v>20.59</v>
      </c>
      <c r="I31" s="177">
        <v>7.74</v>
      </c>
      <c r="J31" s="178">
        <f t="shared" ref="J31:J47" si="2">SUM(B31:I31)</f>
        <v>100</v>
      </c>
    </row>
    <row r="32" spans="1:10" s="90" customFormat="1">
      <c r="A32" s="170">
        <v>1997</v>
      </c>
      <c r="B32" s="177">
        <v>1.39</v>
      </c>
      <c r="C32" s="177">
        <v>5.09</v>
      </c>
      <c r="D32" s="177">
        <v>8.64</v>
      </c>
      <c r="E32" s="177">
        <v>10.37</v>
      </c>
      <c r="F32" s="177">
        <v>18.89</v>
      </c>
      <c r="G32" s="177">
        <v>26.51</v>
      </c>
      <c r="H32" s="177">
        <v>20.309999999999999</v>
      </c>
      <c r="I32" s="177">
        <v>8.7899999999999991</v>
      </c>
      <c r="J32" s="178">
        <f t="shared" si="2"/>
        <v>99.990000000000009</v>
      </c>
    </row>
    <row r="33" spans="1:10" s="90" customFormat="1">
      <c r="A33" s="170">
        <v>1998</v>
      </c>
      <c r="B33" s="177">
        <v>0.9</v>
      </c>
      <c r="C33" s="177">
        <v>4.17</v>
      </c>
      <c r="D33" s="177">
        <v>7.24</v>
      </c>
      <c r="E33" s="177">
        <v>8.89</v>
      </c>
      <c r="F33" s="177">
        <v>18.21</v>
      </c>
      <c r="G33" s="177">
        <v>27.12</v>
      </c>
      <c r="H33" s="177">
        <v>23.67</v>
      </c>
      <c r="I33" s="177">
        <v>9.7899999999999991</v>
      </c>
      <c r="J33" s="178">
        <f t="shared" si="2"/>
        <v>99.990000000000009</v>
      </c>
    </row>
    <row r="34" spans="1:10" s="90" customFormat="1">
      <c r="A34" s="170">
        <v>1999</v>
      </c>
      <c r="B34" s="177">
        <v>1.3</v>
      </c>
      <c r="C34" s="177">
        <v>5.53</v>
      </c>
      <c r="D34" s="177">
        <v>9.92</v>
      </c>
      <c r="E34" s="177">
        <v>9.73</v>
      </c>
      <c r="F34" s="177">
        <v>18.87</v>
      </c>
      <c r="G34" s="177">
        <v>26.23</v>
      </c>
      <c r="H34" s="177">
        <v>20.96</v>
      </c>
      <c r="I34" s="177">
        <v>7.45</v>
      </c>
      <c r="J34" s="178">
        <f t="shared" si="2"/>
        <v>99.99</v>
      </c>
    </row>
    <row r="35" spans="1:10" s="90" customFormat="1">
      <c r="A35" s="170">
        <v>2000</v>
      </c>
      <c r="B35" s="177">
        <v>1.2</v>
      </c>
      <c r="C35" s="177">
        <v>5.59</v>
      </c>
      <c r="D35" s="177">
        <v>9.39</v>
      </c>
      <c r="E35" s="177">
        <v>10.19</v>
      </c>
      <c r="F35" s="177">
        <v>18.989999999999998</v>
      </c>
      <c r="G35" s="177">
        <v>25.19</v>
      </c>
      <c r="H35" s="177">
        <v>20.69</v>
      </c>
      <c r="I35" s="177">
        <v>8.7799999999999994</v>
      </c>
      <c r="J35" s="178">
        <f t="shared" si="2"/>
        <v>100.02</v>
      </c>
    </row>
    <row r="36" spans="1:10" s="90" customFormat="1">
      <c r="A36" s="170">
        <v>2001</v>
      </c>
      <c r="B36" s="177">
        <v>1.1599999999999999</v>
      </c>
      <c r="C36" s="177">
        <v>4.1100000000000003</v>
      </c>
      <c r="D36" s="177">
        <v>7.99</v>
      </c>
      <c r="E36" s="177">
        <v>9.11</v>
      </c>
      <c r="F36" s="177">
        <v>19.16</v>
      </c>
      <c r="G36" s="177">
        <v>26.14</v>
      </c>
      <c r="H36" s="177">
        <v>22.37</v>
      </c>
      <c r="I36" s="177">
        <v>9.9499999999999993</v>
      </c>
      <c r="J36" s="178">
        <f t="shared" si="2"/>
        <v>99.990000000000009</v>
      </c>
    </row>
    <row r="37" spans="1:10" s="90" customFormat="1">
      <c r="A37" s="170">
        <v>2002</v>
      </c>
      <c r="B37" s="177">
        <v>1.26</v>
      </c>
      <c r="C37" s="177">
        <v>4.8099999999999996</v>
      </c>
      <c r="D37" s="177">
        <v>8.3000000000000007</v>
      </c>
      <c r="E37" s="177">
        <v>9.31</v>
      </c>
      <c r="F37" s="177">
        <v>19.739999999999998</v>
      </c>
      <c r="G37" s="177">
        <v>25.62</v>
      </c>
      <c r="H37" s="177">
        <v>21.33</v>
      </c>
      <c r="I37" s="177">
        <v>9.6300000000000008</v>
      </c>
      <c r="J37" s="178">
        <f t="shared" si="2"/>
        <v>100</v>
      </c>
    </row>
    <row r="38" spans="1:10" s="90" customFormat="1">
      <c r="A38" s="170">
        <v>2003</v>
      </c>
      <c r="B38" s="177">
        <v>1.48</v>
      </c>
      <c r="C38" s="177">
        <v>5.65</v>
      </c>
      <c r="D38" s="177">
        <v>8.74</v>
      </c>
      <c r="E38" s="177">
        <v>9.7899999999999991</v>
      </c>
      <c r="F38" s="177">
        <v>20.58</v>
      </c>
      <c r="G38" s="177">
        <v>25.17</v>
      </c>
      <c r="H38" s="177">
        <v>19.829999999999998</v>
      </c>
      <c r="I38" s="177">
        <v>8.76</v>
      </c>
      <c r="J38" s="178">
        <f t="shared" si="2"/>
        <v>100</v>
      </c>
    </row>
    <row r="39" spans="1:10" s="90" customFormat="1">
      <c r="A39" s="170">
        <v>2004</v>
      </c>
      <c r="B39" s="177">
        <v>1.1100000000000001</v>
      </c>
      <c r="C39" s="177">
        <v>3.94</v>
      </c>
      <c r="D39" s="177">
        <v>6.18</v>
      </c>
      <c r="E39" s="177">
        <v>8.3800000000000008</v>
      </c>
      <c r="F39" s="177">
        <v>18.96</v>
      </c>
      <c r="G39" s="177">
        <v>27.25</v>
      </c>
      <c r="H39" s="177">
        <v>23.98</v>
      </c>
      <c r="I39" s="177">
        <v>10.210000000000001</v>
      </c>
      <c r="J39" s="178">
        <f t="shared" si="2"/>
        <v>100.00999999999999</v>
      </c>
    </row>
    <row r="40" spans="1:10" s="90" customFormat="1">
      <c r="A40" s="170">
        <v>2005</v>
      </c>
      <c r="B40" s="177">
        <v>1.33</v>
      </c>
      <c r="C40" s="177">
        <v>4.91</v>
      </c>
      <c r="D40" s="177">
        <v>8.1300000000000008</v>
      </c>
      <c r="E40" s="177">
        <v>9.73</v>
      </c>
      <c r="F40" s="177">
        <v>20.54</v>
      </c>
      <c r="G40" s="177">
        <v>26.29</v>
      </c>
      <c r="H40" s="177">
        <v>21.27</v>
      </c>
      <c r="I40" s="177">
        <v>7.79</v>
      </c>
      <c r="J40" s="178">
        <f t="shared" si="2"/>
        <v>99.990000000000009</v>
      </c>
    </row>
    <row r="41" spans="1:10" s="90" customFormat="1">
      <c r="A41" s="238">
        <v>2006</v>
      </c>
      <c r="B41" s="239">
        <v>0.91</v>
      </c>
      <c r="C41" s="239">
        <v>4.1100000000000003</v>
      </c>
      <c r="D41" s="239">
        <v>7.09</v>
      </c>
      <c r="E41" s="239">
        <v>9.09</v>
      </c>
      <c r="F41" s="239">
        <v>20.09</v>
      </c>
      <c r="G41" s="239">
        <v>27.47</v>
      </c>
      <c r="H41" s="239">
        <v>22.44</v>
      </c>
      <c r="I41" s="239">
        <v>8.8000000000000007</v>
      </c>
      <c r="J41" s="178">
        <f t="shared" si="2"/>
        <v>99.999999999999986</v>
      </c>
    </row>
    <row r="42" spans="1:10" s="90" customFormat="1">
      <c r="A42" s="238">
        <v>2007</v>
      </c>
      <c r="B42" s="239">
        <v>1.05</v>
      </c>
      <c r="C42" s="239">
        <v>4.68</v>
      </c>
      <c r="D42" s="239">
        <v>7.6</v>
      </c>
      <c r="E42" s="239">
        <v>9.59</v>
      </c>
      <c r="F42" s="239">
        <v>22.13</v>
      </c>
      <c r="G42" s="239">
        <v>27.28</v>
      </c>
      <c r="H42" s="239">
        <v>20.53</v>
      </c>
      <c r="I42" s="239">
        <v>7.14</v>
      </c>
      <c r="J42" s="178">
        <f t="shared" si="2"/>
        <v>100</v>
      </c>
    </row>
    <row r="43" spans="1:10" s="90" customFormat="1">
      <c r="A43" s="238">
        <v>2008</v>
      </c>
      <c r="B43" s="239">
        <v>1.18</v>
      </c>
      <c r="C43" s="239">
        <v>4.2300000000000004</v>
      </c>
      <c r="D43" s="239">
        <v>7.72</v>
      </c>
      <c r="E43" s="239">
        <v>9.66</v>
      </c>
      <c r="F43" s="239">
        <v>21.04</v>
      </c>
      <c r="G43" s="239">
        <v>25.99</v>
      </c>
      <c r="H43" s="239">
        <v>21.41</v>
      </c>
      <c r="I43" s="239">
        <v>8.7899999999999991</v>
      </c>
      <c r="J43" s="178">
        <f t="shared" si="2"/>
        <v>100.01999999999998</v>
      </c>
    </row>
    <row r="44" spans="1:10" s="90" customFormat="1">
      <c r="A44" s="238">
        <v>2009</v>
      </c>
      <c r="B44" s="239">
        <v>1.19</v>
      </c>
      <c r="C44" s="239">
        <v>3.69</v>
      </c>
      <c r="D44" s="239">
        <v>6.26</v>
      </c>
      <c r="E44" s="239">
        <v>9.58</v>
      </c>
      <c r="F44" s="239">
        <v>19.190000000000001</v>
      </c>
      <c r="G44" s="239">
        <v>27.43</v>
      </c>
      <c r="H44" s="239">
        <v>23.55</v>
      </c>
      <c r="I44" s="239">
        <v>9.1</v>
      </c>
      <c r="J44" s="178">
        <f t="shared" si="2"/>
        <v>99.99</v>
      </c>
    </row>
    <row r="45" spans="1:10" s="179" customFormat="1">
      <c r="A45" s="238">
        <v>2010</v>
      </c>
      <c r="B45" s="239">
        <v>1.2</v>
      </c>
      <c r="C45" s="239">
        <v>3.49</v>
      </c>
      <c r="D45" s="239">
        <v>6.32</v>
      </c>
      <c r="E45" s="239">
        <v>7.67</v>
      </c>
      <c r="F45" s="239">
        <v>19.22</v>
      </c>
      <c r="G45" s="239">
        <v>27.62</v>
      </c>
      <c r="H45" s="239">
        <v>25.09</v>
      </c>
      <c r="I45" s="239">
        <v>9.39</v>
      </c>
      <c r="J45" s="178">
        <f t="shared" si="2"/>
        <v>100</v>
      </c>
    </row>
    <row r="46" spans="1:10">
      <c r="A46" s="238">
        <v>2011</v>
      </c>
      <c r="B46" s="239">
        <v>1</v>
      </c>
      <c r="C46" s="239">
        <v>2.73</v>
      </c>
      <c r="D46" s="239">
        <v>5.43</v>
      </c>
      <c r="E46" s="239">
        <v>7.79</v>
      </c>
      <c r="F46" s="239">
        <v>18.559999999999999</v>
      </c>
      <c r="G46" s="239">
        <v>28.66</v>
      </c>
      <c r="H46" s="239">
        <v>25.29</v>
      </c>
      <c r="I46" s="239">
        <v>10.54</v>
      </c>
      <c r="J46" s="178">
        <f t="shared" si="2"/>
        <v>100</v>
      </c>
    </row>
    <row r="47" spans="1:10">
      <c r="A47" s="238">
        <v>2012</v>
      </c>
      <c r="B47" s="239">
        <v>0.98</v>
      </c>
      <c r="C47" s="239">
        <v>3.1</v>
      </c>
      <c r="D47" s="239">
        <v>5.99</v>
      </c>
      <c r="E47" s="239">
        <v>8.84</v>
      </c>
      <c r="F47" s="239">
        <v>20.04</v>
      </c>
      <c r="G47" s="239">
        <v>28.76</v>
      </c>
      <c r="H47" s="239">
        <v>23.91</v>
      </c>
      <c r="I47" s="239">
        <v>8.3800000000000008</v>
      </c>
      <c r="J47" s="178">
        <f t="shared" si="2"/>
        <v>100</v>
      </c>
    </row>
    <row r="48" spans="1:10">
      <c r="A48" s="238">
        <v>2013</v>
      </c>
      <c r="B48" s="239">
        <v>1.1200000000000001</v>
      </c>
      <c r="C48" s="239">
        <v>3.63</v>
      </c>
      <c r="D48" s="239">
        <v>6.38</v>
      </c>
      <c r="E48" s="239">
        <v>9.8800000000000008</v>
      </c>
      <c r="F48" s="239">
        <v>21.66</v>
      </c>
      <c r="G48" s="239">
        <v>27.83</v>
      </c>
      <c r="H48" s="239">
        <v>22.87</v>
      </c>
      <c r="I48" s="239">
        <v>6.62</v>
      </c>
      <c r="J48" s="178">
        <f t="shared" ref="J48:J50" si="3">SUM(B48:I48)</f>
        <v>99.990000000000009</v>
      </c>
    </row>
    <row r="49" spans="1:10">
      <c r="A49" s="238">
        <v>2014</v>
      </c>
      <c r="B49" s="239">
        <v>0.87</v>
      </c>
      <c r="C49" s="239">
        <v>3</v>
      </c>
      <c r="D49" s="239">
        <v>5.68</v>
      </c>
      <c r="E49" s="239">
        <v>8.49</v>
      </c>
      <c r="F49" s="239">
        <v>21.38</v>
      </c>
      <c r="G49" s="239">
        <v>29.76</v>
      </c>
      <c r="H49" s="239">
        <v>23.4</v>
      </c>
      <c r="I49" s="239">
        <v>7.41</v>
      </c>
      <c r="J49" s="178">
        <f t="shared" si="3"/>
        <v>99.990000000000009</v>
      </c>
    </row>
    <row r="50" spans="1:10">
      <c r="A50" s="238">
        <v>2015</v>
      </c>
      <c r="B50" s="239">
        <v>0.95</v>
      </c>
      <c r="C50" s="239">
        <v>3.28</v>
      </c>
      <c r="D50" s="239">
        <v>6.08</v>
      </c>
      <c r="E50" s="239">
        <v>9.31</v>
      </c>
      <c r="F50" s="239">
        <v>22.95</v>
      </c>
      <c r="G50" s="239">
        <v>28.86</v>
      </c>
      <c r="H50" s="239">
        <v>21.79</v>
      </c>
      <c r="I50" s="239">
        <v>6.78</v>
      </c>
      <c r="J50" s="178">
        <f t="shared" si="3"/>
        <v>100</v>
      </c>
    </row>
    <row r="51" spans="1:10">
      <c r="A51" s="175"/>
      <c r="B51" s="176"/>
      <c r="C51" s="176"/>
      <c r="D51" s="176"/>
      <c r="E51" s="176"/>
      <c r="F51" s="176"/>
      <c r="G51" s="176"/>
      <c r="H51" s="176"/>
      <c r="I51" s="176"/>
      <c r="J51" s="176"/>
    </row>
    <row r="52" spans="1:10">
      <c r="A52" s="175"/>
      <c r="B52" s="176"/>
      <c r="C52" s="176"/>
      <c r="D52" s="176"/>
      <c r="E52" s="176"/>
      <c r="F52" s="176"/>
      <c r="G52" s="176"/>
      <c r="H52" s="176"/>
      <c r="I52" s="176"/>
      <c r="J52" s="176"/>
    </row>
    <row r="53" spans="1:10">
      <c r="A53" s="168" t="s">
        <v>88</v>
      </c>
      <c r="B53" s="169" t="s">
        <v>145</v>
      </c>
      <c r="C53" s="169" t="s">
        <v>146</v>
      </c>
      <c r="D53" s="169" t="s">
        <v>147</v>
      </c>
      <c r="E53" s="169" t="s">
        <v>148</v>
      </c>
      <c r="F53" s="169" t="s">
        <v>149</v>
      </c>
      <c r="G53" s="169" t="s">
        <v>150</v>
      </c>
      <c r="H53" s="169" t="s">
        <v>151</v>
      </c>
      <c r="I53" s="169" t="s">
        <v>96</v>
      </c>
      <c r="J53" s="169" t="s">
        <v>81</v>
      </c>
    </row>
    <row r="54" spans="1:10">
      <c r="A54" s="170">
        <v>1996</v>
      </c>
      <c r="B54" s="177">
        <v>0.89</v>
      </c>
      <c r="C54" s="177">
        <v>3.36</v>
      </c>
      <c r="D54" s="177">
        <v>5.79</v>
      </c>
      <c r="E54" s="177">
        <v>7.32</v>
      </c>
      <c r="F54" s="177">
        <v>14.22</v>
      </c>
      <c r="G54" s="177">
        <v>21.71</v>
      </c>
      <c r="H54" s="177">
        <v>26.19</v>
      </c>
      <c r="I54" s="177">
        <v>20.51</v>
      </c>
      <c r="J54" s="178">
        <f t="shared" ref="J54:J70" si="4">SUM(B54:I54)</f>
        <v>99.990000000000009</v>
      </c>
    </row>
    <row r="55" spans="1:10">
      <c r="A55" s="170">
        <v>1997</v>
      </c>
      <c r="B55" s="177">
        <v>0.82</v>
      </c>
      <c r="C55" s="177">
        <v>2.98</v>
      </c>
      <c r="D55" s="177">
        <v>5.14</v>
      </c>
      <c r="E55" s="177">
        <v>6.53</v>
      </c>
      <c r="F55" s="177">
        <v>13.31</v>
      </c>
      <c r="G55" s="177">
        <v>22.31</v>
      </c>
      <c r="H55" s="177">
        <v>25.57</v>
      </c>
      <c r="I55" s="177">
        <v>23.34</v>
      </c>
      <c r="J55" s="178">
        <f t="shared" si="4"/>
        <v>100</v>
      </c>
    </row>
    <row r="56" spans="1:10">
      <c r="A56" s="170">
        <v>1998</v>
      </c>
      <c r="B56" s="177">
        <v>0.6</v>
      </c>
      <c r="C56" s="177">
        <v>2.35</v>
      </c>
      <c r="D56" s="177">
        <v>4.2</v>
      </c>
      <c r="E56" s="177">
        <v>5.54</v>
      </c>
      <c r="F56" s="177">
        <v>12.01</v>
      </c>
      <c r="G56" s="177">
        <v>21.8</v>
      </c>
      <c r="H56" s="177">
        <v>28.36</v>
      </c>
      <c r="I56" s="177">
        <v>25.15</v>
      </c>
      <c r="J56" s="178">
        <f t="shared" si="4"/>
        <v>100.00999999999999</v>
      </c>
    </row>
    <row r="57" spans="1:10">
      <c r="A57" s="170">
        <v>1999</v>
      </c>
      <c r="B57" s="177">
        <v>0.8</v>
      </c>
      <c r="C57" s="177">
        <v>3.25</v>
      </c>
      <c r="D57" s="177">
        <v>5.87</v>
      </c>
      <c r="E57" s="177">
        <v>6.35</v>
      </c>
      <c r="F57" s="177">
        <v>13.35</v>
      </c>
      <c r="G57" s="177">
        <v>22.66</v>
      </c>
      <c r="H57" s="177">
        <v>27.26</v>
      </c>
      <c r="I57" s="177">
        <v>20.47</v>
      </c>
      <c r="J57" s="178">
        <f t="shared" si="4"/>
        <v>100.01</v>
      </c>
    </row>
    <row r="58" spans="1:10">
      <c r="A58" s="170">
        <v>2000</v>
      </c>
      <c r="B58" s="177">
        <v>0.74</v>
      </c>
      <c r="C58" s="177">
        <v>3.05</v>
      </c>
      <c r="D58" s="177">
        <v>5.2</v>
      </c>
      <c r="E58" s="177">
        <v>6.19</v>
      </c>
      <c r="F58" s="177">
        <v>12.57</v>
      </c>
      <c r="G58" s="177">
        <v>21.29</v>
      </c>
      <c r="H58" s="177">
        <v>26.55</v>
      </c>
      <c r="I58" s="177">
        <v>24.41</v>
      </c>
      <c r="J58" s="178">
        <f t="shared" si="4"/>
        <v>100</v>
      </c>
    </row>
    <row r="59" spans="1:10">
      <c r="A59" s="170">
        <v>2001</v>
      </c>
      <c r="B59" s="177">
        <v>0.59</v>
      </c>
      <c r="C59" s="177">
        <v>2.12</v>
      </c>
      <c r="D59" s="177">
        <v>4.34</v>
      </c>
      <c r="E59" s="177">
        <v>5.25</v>
      </c>
      <c r="F59" s="177">
        <v>12.38</v>
      </c>
      <c r="G59" s="177">
        <v>21.33</v>
      </c>
      <c r="H59" s="177">
        <v>27.55</v>
      </c>
      <c r="I59" s="177">
        <v>26.43</v>
      </c>
      <c r="J59" s="178">
        <f t="shared" si="4"/>
        <v>99.990000000000009</v>
      </c>
    </row>
    <row r="60" spans="1:10">
      <c r="A60" s="170">
        <v>2002</v>
      </c>
      <c r="B60" s="177">
        <v>0.57999999999999996</v>
      </c>
      <c r="C60" s="177">
        <v>2.37</v>
      </c>
      <c r="D60" s="177">
        <v>4.62</v>
      </c>
      <c r="E60" s="177">
        <v>5.42</v>
      </c>
      <c r="F60" s="177">
        <v>12.78</v>
      </c>
      <c r="G60" s="177">
        <v>21.38</v>
      </c>
      <c r="H60" s="177">
        <v>27.15</v>
      </c>
      <c r="I60" s="177">
        <v>25.7</v>
      </c>
      <c r="J60" s="178">
        <f t="shared" si="4"/>
        <v>100</v>
      </c>
    </row>
    <row r="61" spans="1:10">
      <c r="A61" s="170">
        <v>2003</v>
      </c>
      <c r="B61" s="177">
        <v>0.75</v>
      </c>
      <c r="C61" s="177">
        <v>2.95</v>
      </c>
      <c r="D61" s="177">
        <v>4.8499999999999996</v>
      </c>
      <c r="E61" s="177">
        <v>5.79</v>
      </c>
      <c r="F61" s="177">
        <v>13.37</v>
      </c>
      <c r="G61" s="177">
        <v>21.61</v>
      </c>
      <c r="H61" s="177">
        <v>26.22</v>
      </c>
      <c r="I61" s="177">
        <v>24.45</v>
      </c>
      <c r="J61" s="178">
        <f t="shared" si="4"/>
        <v>99.99</v>
      </c>
    </row>
    <row r="62" spans="1:10">
      <c r="A62" s="170">
        <v>2004</v>
      </c>
      <c r="B62" s="177">
        <v>0.52</v>
      </c>
      <c r="C62" s="177">
        <v>2.11</v>
      </c>
      <c r="D62" s="177">
        <v>3.71</v>
      </c>
      <c r="E62" s="177">
        <v>4.78</v>
      </c>
      <c r="F62" s="177">
        <v>12.29</v>
      </c>
      <c r="G62" s="177">
        <v>21.97</v>
      </c>
      <c r="H62" s="177">
        <v>29</v>
      </c>
      <c r="I62" s="177">
        <v>25.61</v>
      </c>
      <c r="J62" s="178">
        <f t="shared" si="4"/>
        <v>99.99</v>
      </c>
    </row>
    <row r="63" spans="1:10">
      <c r="A63" s="170">
        <v>2005</v>
      </c>
      <c r="B63" s="177">
        <v>0.7</v>
      </c>
      <c r="C63" s="177">
        <v>2.7</v>
      </c>
      <c r="D63" s="177">
        <v>4.59</v>
      </c>
      <c r="E63" s="177">
        <v>5.59</v>
      </c>
      <c r="F63" s="177">
        <v>13.55</v>
      </c>
      <c r="G63" s="177">
        <v>22.83</v>
      </c>
      <c r="H63" s="177">
        <v>28.45</v>
      </c>
      <c r="I63" s="177">
        <v>21.58</v>
      </c>
      <c r="J63" s="178">
        <f t="shared" si="4"/>
        <v>99.99</v>
      </c>
    </row>
    <row r="64" spans="1:10">
      <c r="A64" s="238">
        <v>2006</v>
      </c>
      <c r="B64" s="239">
        <v>0.49</v>
      </c>
      <c r="C64" s="239">
        <v>2.2400000000000002</v>
      </c>
      <c r="D64" s="239">
        <v>4.0199999999999996</v>
      </c>
      <c r="E64" s="239">
        <v>5.2</v>
      </c>
      <c r="F64" s="239">
        <v>12.93</v>
      </c>
      <c r="G64" s="239">
        <v>23.05</v>
      </c>
      <c r="H64" s="239">
        <v>28.89</v>
      </c>
      <c r="I64" s="239">
        <v>23.19</v>
      </c>
      <c r="J64" s="178">
        <f t="shared" si="4"/>
        <v>100.00999999999999</v>
      </c>
    </row>
    <row r="65" spans="1:10">
      <c r="A65" s="238">
        <v>2007</v>
      </c>
      <c r="B65" s="239">
        <v>0.57999999999999996</v>
      </c>
      <c r="C65" s="239">
        <v>2.56</v>
      </c>
      <c r="D65" s="239">
        <v>4.3600000000000003</v>
      </c>
      <c r="E65" s="239">
        <v>5.63</v>
      </c>
      <c r="F65" s="239">
        <v>14.52</v>
      </c>
      <c r="G65" s="239">
        <v>23.91</v>
      </c>
      <c r="H65" s="239">
        <v>28.33</v>
      </c>
      <c r="I65" s="239">
        <v>20.100000000000001</v>
      </c>
      <c r="J65" s="178">
        <f t="shared" si="4"/>
        <v>99.990000000000009</v>
      </c>
    </row>
    <row r="66" spans="1:10">
      <c r="A66" s="238">
        <v>2008</v>
      </c>
      <c r="B66" s="239">
        <v>0.6</v>
      </c>
      <c r="C66" s="239">
        <v>2.25</v>
      </c>
      <c r="D66" s="239">
        <v>4.2</v>
      </c>
      <c r="E66" s="239">
        <v>5.36</v>
      </c>
      <c r="F66" s="239">
        <v>13.37</v>
      </c>
      <c r="G66" s="239">
        <v>21.77</v>
      </c>
      <c r="H66" s="239">
        <v>28.47</v>
      </c>
      <c r="I66" s="239">
        <v>23.98</v>
      </c>
      <c r="J66" s="178">
        <f t="shared" si="4"/>
        <v>100</v>
      </c>
    </row>
    <row r="67" spans="1:10">
      <c r="A67" s="238">
        <v>2009</v>
      </c>
      <c r="B67" s="239">
        <v>0.54</v>
      </c>
      <c r="C67" s="239">
        <v>2.0099999999999998</v>
      </c>
      <c r="D67" s="239">
        <v>3.57</v>
      </c>
      <c r="E67" s="239">
        <v>5.19</v>
      </c>
      <c r="F67" s="239">
        <v>12.02</v>
      </c>
      <c r="G67" s="239">
        <v>22.25</v>
      </c>
      <c r="H67" s="239">
        <v>30.35</v>
      </c>
      <c r="I67" s="239">
        <v>24.07</v>
      </c>
      <c r="J67" s="178">
        <f t="shared" si="4"/>
        <v>100</v>
      </c>
    </row>
    <row r="68" spans="1:10">
      <c r="A68" s="238">
        <v>2010</v>
      </c>
      <c r="B68" s="239">
        <v>0.49</v>
      </c>
      <c r="C68" s="239">
        <v>1.88</v>
      </c>
      <c r="D68" s="239">
        <v>3.49</v>
      </c>
      <c r="E68" s="239">
        <v>4.3</v>
      </c>
      <c r="F68" s="239">
        <v>11.81</v>
      </c>
      <c r="G68" s="239">
        <v>22.26</v>
      </c>
      <c r="H68" s="239">
        <v>31.76</v>
      </c>
      <c r="I68" s="239">
        <v>24.02</v>
      </c>
      <c r="J68" s="178">
        <f t="shared" si="4"/>
        <v>100.01</v>
      </c>
    </row>
    <row r="69" spans="1:10">
      <c r="A69" s="238">
        <v>2011</v>
      </c>
      <c r="B69" s="239">
        <v>0.45</v>
      </c>
      <c r="C69" s="239">
        <v>1.54</v>
      </c>
      <c r="D69" s="239">
        <v>2.94</v>
      </c>
      <c r="E69" s="239">
        <v>4.38</v>
      </c>
      <c r="F69" s="239">
        <v>11.17</v>
      </c>
      <c r="G69" s="239">
        <v>22.77</v>
      </c>
      <c r="H69" s="239">
        <v>30.94</v>
      </c>
      <c r="I69" s="239">
        <v>25.81</v>
      </c>
      <c r="J69" s="178">
        <f t="shared" si="4"/>
        <v>100</v>
      </c>
    </row>
    <row r="70" spans="1:10">
      <c r="A70" s="238">
        <v>2012</v>
      </c>
      <c r="B70" s="239">
        <v>0.49</v>
      </c>
      <c r="C70" s="239">
        <v>1.76</v>
      </c>
      <c r="D70" s="239">
        <v>3.3</v>
      </c>
      <c r="E70" s="239">
        <v>4.92</v>
      </c>
      <c r="F70" s="239">
        <v>12.62</v>
      </c>
      <c r="G70" s="239">
        <v>23.67</v>
      </c>
      <c r="H70" s="239">
        <v>31.17</v>
      </c>
      <c r="I70" s="239">
        <v>22.07</v>
      </c>
      <c r="J70" s="178">
        <f t="shared" si="4"/>
        <v>100</v>
      </c>
    </row>
    <row r="71" spans="1:10">
      <c r="A71" s="238">
        <v>2013</v>
      </c>
      <c r="B71" s="239">
        <v>0.56999999999999995</v>
      </c>
      <c r="C71" s="239">
        <v>2.0499999999999998</v>
      </c>
      <c r="D71" s="239">
        <v>3.48</v>
      </c>
      <c r="E71" s="239">
        <v>5.54</v>
      </c>
      <c r="F71" s="239">
        <v>14.05</v>
      </c>
      <c r="G71" s="239">
        <v>24.13</v>
      </c>
      <c r="H71" s="239">
        <v>31.59</v>
      </c>
      <c r="I71" s="239">
        <v>18.59</v>
      </c>
      <c r="J71" s="178">
        <f t="shared" ref="J71:J73" si="5">SUM(B71:I71)</f>
        <v>100</v>
      </c>
    </row>
    <row r="72" spans="1:10">
      <c r="A72" s="238">
        <v>2014</v>
      </c>
      <c r="B72" s="239">
        <v>0.44</v>
      </c>
      <c r="C72" s="239">
        <v>1.63</v>
      </c>
      <c r="D72" s="239">
        <v>3.19</v>
      </c>
      <c r="E72" s="239">
        <v>4.6399999999999997</v>
      </c>
      <c r="F72" s="239">
        <v>13.53</v>
      </c>
      <c r="G72" s="239">
        <v>25.29</v>
      </c>
      <c r="H72" s="239">
        <v>31.42</v>
      </c>
      <c r="I72" s="239">
        <v>19.86</v>
      </c>
      <c r="J72" s="178">
        <f t="shared" si="5"/>
        <v>100</v>
      </c>
    </row>
    <row r="73" spans="1:10">
      <c r="A73" s="238">
        <v>2015</v>
      </c>
      <c r="B73" s="239">
        <v>0.48</v>
      </c>
      <c r="C73" s="239">
        <v>1.81</v>
      </c>
      <c r="D73" s="239">
        <v>3.33</v>
      </c>
      <c r="E73" s="239">
        <v>5.21</v>
      </c>
      <c r="F73" s="239">
        <v>14.66</v>
      </c>
      <c r="G73" s="239">
        <v>25.05</v>
      </c>
      <c r="H73" s="239">
        <v>30.55</v>
      </c>
      <c r="I73" s="239">
        <v>18.899999999999999</v>
      </c>
      <c r="J73" s="178">
        <f t="shared" si="5"/>
        <v>99.990000000000009</v>
      </c>
    </row>
    <row r="74" spans="1:10">
      <c r="A74" s="180"/>
      <c r="B74" s="181"/>
      <c r="C74" s="181"/>
      <c r="D74" s="181"/>
      <c r="E74" s="181"/>
      <c r="F74" s="181"/>
      <c r="G74" s="181"/>
      <c r="H74" s="181"/>
      <c r="I74" s="181"/>
      <c r="J74" s="181"/>
    </row>
    <row r="75" spans="1:10">
      <c r="A75" s="180"/>
      <c r="B75" s="181"/>
      <c r="C75" s="181"/>
      <c r="D75" s="181"/>
      <c r="E75" s="181"/>
      <c r="F75" s="181"/>
      <c r="G75" s="181"/>
      <c r="H75" s="181"/>
      <c r="I75" s="181"/>
      <c r="J75" s="181"/>
    </row>
    <row r="76" spans="1:10">
      <c r="A76" s="168" t="s">
        <v>87</v>
      </c>
      <c r="B76" s="169" t="s">
        <v>145</v>
      </c>
      <c r="C76" s="169" t="s">
        <v>146</v>
      </c>
      <c r="D76" s="169" t="s">
        <v>147</v>
      </c>
      <c r="E76" s="169" t="s">
        <v>148</v>
      </c>
      <c r="F76" s="169" t="s">
        <v>149</v>
      </c>
      <c r="G76" s="169" t="s">
        <v>150</v>
      </c>
      <c r="H76" s="169" t="s">
        <v>151</v>
      </c>
      <c r="I76" s="169" t="s">
        <v>96</v>
      </c>
      <c r="J76" s="169" t="s">
        <v>81</v>
      </c>
    </row>
    <row r="77" spans="1:10">
      <c r="A77" s="170">
        <v>1996</v>
      </c>
      <c r="B77" s="177">
        <v>0.72</v>
      </c>
      <c r="C77" s="177">
        <v>2.82</v>
      </c>
      <c r="D77" s="177">
        <v>5.14</v>
      </c>
      <c r="E77" s="177">
        <v>6.61</v>
      </c>
      <c r="F77" s="177">
        <v>13.3</v>
      </c>
      <c r="G77" s="177">
        <v>21.22</v>
      </c>
      <c r="H77" s="177">
        <v>27.28</v>
      </c>
      <c r="I77" s="177">
        <v>22.9</v>
      </c>
      <c r="J77" s="178">
        <f t="shared" ref="J77:J93" si="6">SUM(B77:I77)</f>
        <v>99.990000000000009</v>
      </c>
    </row>
    <row r="78" spans="1:10">
      <c r="A78" s="170">
        <v>1997</v>
      </c>
      <c r="B78" s="177">
        <v>0.67</v>
      </c>
      <c r="C78" s="177">
        <v>2.56</v>
      </c>
      <c r="D78" s="177">
        <v>4.5199999999999996</v>
      </c>
      <c r="E78" s="177">
        <v>5.87</v>
      </c>
      <c r="F78" s="177">
        <v>12.48</v>
      </c>
      <c r="G78" s="177">
        <v>21.84</v>
      </c>
      <c r="H78" s="177">
        <v>26.27</v>
      </c>
      <c r="I78" s="177">
        <v>25.79</v>
      </c>
      <c r="J78" s="178">
        <f t="shared" si="6"/>
        <v>100</v>
      </c>
    </row>
    <row r="79" spans="1:10">
      <c r="A79" s="170">
        <v>1998</v>
      </c>
      <c r="B79" s="177">
        <v>0.49</v>
      </c>
      <c r="C79" s="177">
        <v>1.98</v>
      </c>
      <c r="D79" s="177">
        <v>3.72</v>
      </c>
      <c r="E79" s="177">
        <v>4.97</v>
      </c>
      <c r="F79" s="177">
        <v>11.13</v>
      </c>
      <c r="G79" s="177">
        <v>21.14</v>
      </c>
      <c r="H79" s="177">
        <v>29.1</v>
      </c>
      <c r="I79" s="177">
        <v>27.45</v>
      </c>
      <c r="J79" s="178">
        <f t="shared" si="6"/>
        <v>99.98</v>
      </c>
    </row>
    <row r="80" spans="1:10">
      <c r="A80" s="170">
        <v>1999</v>
      </c>
      <c r="B80" s="177">
        <v>0.65</v>
      </c>
      <c r="C80" s="177">
        <v>2.74</v>
      </c>
      <c r="D80" s="177">
        <v>5.2</v>
      </c>
      <c r="E80" s="177">
        <v>5.73</v>
      </c>
      <c r="F80" s="177">
        <v>12.51</v>
      </c>
      <c r="G80" s="177">
        <v>22.22</v>
      </c>
      <c r="H80" s="177">
        <v>28.29</v>
      </c>
      <c r="I80" s="177">
        <v>22.65</v>
      </c>
      <c r="J80" s="178">
        <f t="shared" si="6"/>
        <v>99.990000000000009</v>
      </c>
    </row>
    <row r="81" spans="1:10">
      <c r="A81" s="170">
        <v>2000</v>
      </c>
      <c r="B81" s="177">
        <v>0.61</v>
      </c>
      <c r="C81" s="177">
        <v>2.57</v>
      </c>
      <c r="D81" s="177">
        <v>4.59</v>
      </c>
      <c r="E81" s="177">
        <v>5.55</v>
      </c>
      <c r="F81" s="177">
        <v>11.69</v>
      </c>
      <c r="G81" s="177">
        <v>20.71</v>
      </c>
      <c r="H81" s="177">
        <v>27.5</v>
      </c>
      <c r="I81" s="177">
        <v>26.79</v>
      </c>
      <c r="J81" s="178">
        <f t="shared" si="6"/>
        <v>100.00999999999999</v>
      </c>
    </row>
    <row r="82" spans="1:10">
      <c r="A82" s="170">
        <v>2001</v>
      </c>
      <c r="B82" s="177">
        <v>0.47</v>
      </c>
      <c r="C82" s="177">
        <v>1.76</v>
      </c>
      <c r="D82" s="177">
        <v>3.8</v>
      </c>
      <c r="E82" s="177">
        <v>4.7300000000000004</v>
      </c>
      <c r="F82" s="177">
        <v>11.45</v>
      </c>
      <c r="G82" s="177">
        <v>20.71</v>
      </c>
      <c r="H82" s="177">
        <v>28.24</v>
      </c>
      <c r="I82" s="177">
        <v>28.84</v>
      </c>
      <c r="J82" s="178">
        <f t="shared" si="6"/>
        <v>100</v>
      </c>
    </row>
    <row r="83" spans="1:10">
      <c r="A83" s="170">
        <v>2002</v>
      </c>
      <c r="B83" s="177">
        <v>0.46</v>
      </c>
      <c r="C83" s="177">
        <v>1.99</v>
      </c>
      <c r="D83" s="177">
        <v>4.08</v>
      </c>
      <c r="E83" s="177">
        <v>4.8899999999999997</v>
      </c>
      <c r="F83" s="177">
        <v>11.9</v>
      </c>
      <c r="G83" s="177">
        <v>20.83</v>
      </c>
      <c r="H83" s="177">
        <v>27.89</v>
      </c>
      <c r="I83" s="177">
        <v>27.94</v>
      </c>
      <c r="J83" s="178">
        <f t="shared" si="6"/>
        <v>99.97999999999999</v>
      </c>
    </row>
    <row r="84" spans="1:10">
      <c r="A84" s="170">
        <v>2003</v>
      </c>
      <c r="B84" s="177">
        <v>0.6</v>
      </c>
      <c r="C84" s="177">
        <v>2.4500000000000002</v>
      </c>
      <c r="D84" s="177">
        <v>4.24</v>
      </c>
      <c r="E84" s="177">
        <v>5.24</v>
      </c>
      <c r="F84" s="177">
        <v>12.47</v>
      </c>
      <c r="G84" s="177">
        <v>21.21</v>
      </c>
      <c r="H84" s="177">
        <v>27.03</v>
      </c>
      <c r="I84" s="177">
        <v>26.77</v>
      </c>
      <c r="J84" s="178">
        <f t="shared" si="6"/>
        <v>100.01</v>
      </c>
    </row>
    <row r="85" spans="1:10">
      <c r="A85" s="170">
        <v>2004</v>
      </c>
      <c r="B85" s="177">
        <v>0.41</v>
      </c>
      <c r="C85" s="177">
        <v>1.74</v>
      </c>
      <c r="D85" s="177">
        <v>3.2</v>
      </c>
      <c r="E85" s="177">
        <v>4.25</v>
      </c>
      <c r="F85" s="177">
        <v>11.27</v>
      </c>
      <c r="G85" s="177">
        <v>21.36</v>
      </c>
      <c r="H85" s="177">
        <v>29.86</v>
      </c>
      <c r="I85" s="177">
        <v>27.91</v>
      </c>
      <c r="J85" s="178">
        <f t="shared" si="6"/>
        <v>100</v>
      </c>
    </row>
    <row r="86" spans="1:10">
      <c r="A86" s="170">
        <v>2005</v>
      </c>
      <c r="B86" s="177">
        <v>0.56000000000000005</v>
      </c>
      <c r="C86" s="177">
        <v>2.23</v>
      </c>
      <c r="D86" s="177">
        <v>4</v>
      </c>
      <c r="E86" s="177">
        <v>5</v>
      </c>
      <c r="F86" s="177">
        <v>12.58</v>
      </c>
      <c r="G86" s="177">
        <v>22.54</v>
      </c>
      <c r="H86" s="177">
        <v>29.4</v>
      </c>
      <c r="I86" s="177">
        <v>23.68</v>
      </c>
      <c r="J86" s="178">
        <f t="shared" si="6"/>
        <v>99.990000000000009</v>
      </c>
    </row>
    <row r="87" spans="1:10">
      <c r="A87" s="238">
        <v>2006</v>
      </c>
      <c r="B87" s="239">
        <v>0.39</v>
      </c>
      <c r="C87" s="239">
        <v>1.84</v>
      </c>
      <c r="D87" s="239">
        <v>3.49</v>
      </c>
      <c r="E87" s="239">
        <v>4.6100000000000003</v>
      </c>
      <c r="F87" s="239">
        <v>11.92</v>
      </c>
      <c r="G87" s="239">
        <v>22.53</v>
      </c>
      <c r="H87" s="239">
        <v>29.89</v>
      </c>
      <c r="I87" s="239">
        <v>25.33</v>
      </c>
      <c r="J87" s="178">
        <f t="shared" si="6"/>
        <v>100</v>
      </c>
    </row>
    <row r="88" spans="1:10">
      <c r="A88" s="238">
        <v>2007</v>
      </c>
      <c r="B88" s="239">
        <v>0.47</v>
      </c>
      <c r="C88" s="239">
        <v>2.13</v>
      </c>
      <c r="D88" s="239">
        <v>3.78</v>
      </c>
      <c r="E88" s="239">
        <v>5.08</v>
      </c>
      <c r="F88" s="239">
        <v>13.53</v>
      </c>
      <c r="G88" s="239">
        <v>23.56</v>
      </c>
      <c r="H88" s="239">
        <v>29.5</v>
      </c>
      <c r="I88" s="239">
        <v>21.95</v>
      </c>
      <c r="J88" s="178">
        <f t="shared" si="6"/>
        <v>100</v>
      </c>
    </row>
    <row r="89" spans="1:10">
      <c r="A89" s="238">
        <v>2008</v>
      </c>
      <c r="B89" s="239">
        <v>0.49</v>
      </c>
      <c r="C89" s="239">
        <v>1.89</v>
      </c>
      <c r="D89" s="239">
        <v>3.65</v>
      </c>
      <c r="E89" s="239">
        <v>4.87</v>
      </c>
      <c r="F89" s="239">
        <v>12.45</v>
      </c>
      <c r="G89" s="239">
        <v>21.38</v>
      </c>
      <c r="H89" s="239">
        <v>29.31</v>
      </c>
      <c r="I89" s="239">
        <v>25.95</v>
      </c>
      <c r="J89" s="178">
        <f t="shared" si="6"/>
        <v>99.99</v>
      </c>
    </row>
    <row r="90" spans="1:10">
      <c r="A90" s="238">
        <v>2009</v>
      </c>
      <c r="B90" s="239">
        <v>0.42</v>
      </c>
      <c r="C90" s="239">
        <v>1.64</v>
      </c>
      <c r="D90" s="239">
        <v>2.98</v>
      </c>
      <c r="E90" s="239">
        <v>4.63</v>
      </c>
      <c r="F90" s="239">
        <v>11.04</v>
      </c>
      <c r="G90" s="239">
        <v>21.64</v>
      </c>
      <c r="H90" s="239">
        <v>31.43</v>
      </c>
      <c r="I90" s="239">
        <v>26.22</v>
      </c>
      <c r="J90" s="178">
        <f t="shared" si="6"/>
        <v>100</v>
      </c>
    </row>
    <row r="91" spans="1:10">
      <c r="A91" s="238">
        <v>2010</v>
      </c>
      <c r="B91" s="239">
        <v>0.38</v>
      </c>
      <c r="C91" s="239">
        <v>1.5</v>
      </c>
      <c r="D91" s="239">
        <v>2.82</v>
      </c>
      <c r="E91" s="239">
        <v>3.72</v>
      </c>
      <c r="F91" s="239">
        <v>10.68</v>
      </c>
      <c r="G91" s="239">
        <v>21.47</v>
      </c>
      <c r="H91" s="239">
        <v>32.93</v>
      </c>
      <c r="I91" s="239">
        <v>26.49</v>
      </c>
      <c r="J91" s="178">
        <f t="shared" si="6"/>
        <v>99.99</v>
      </c>
    </row>
    <row r="92" spans="1:10">
      <c r="A92" s="238">
        <v>2011</v>
      </c>
      <c r="B92" s="239">
        <v>0.35</v>
      </c>
      <c r="C92" s="239">
        <v>1.25</v>
      </c>
      <c r="D92" s="239">
        <v>2.42</v>
      </c>
      <c r="E92" s="239">
        <v>3.82</v>
      </c>
      <c r="F92" s="239">
        <v>10.24</v>
      </c>
      <c r="G92" s="239">
        <v>22</v>
      </c>
      <c r="H92" s="239">
        <v>31.96</v>
      </c>
      <c r="I92" s="239">
        <v>27.95</v>
      </c>
      <c r="J92" s="178">
        <f t="shared" si="6"/>
        <v>99.99</v>
      </c>
    </row>
    <row r="93" spans="1:10">
      <c r="A93" s="238">
        <v>2012</v>
      </c>
      <c r="B93" s="239">
        <v>0.4</v>
      </c>
      <c r="C93" s="239">
        <v>1.41</v>
      </c>
      <c r="D93" s="239">
        <v>2.72</v>
      </c>
      <c r="E93" s="239">
        <v>4.32</v>
      </c>
      <c r="F93" s="239">
        <v>11.58</v>
      </c>
      <c r="G93" s="239">
        <v>23.09</v>
      </c>
      <c r="H93" s="239">
        <v>32.47</v>
      </c>
      <c r="I93" s="239">
        <v>24.01</v>
      </c>
      <c r="J93" s="178">
        <f t="shared" si="6"/>
        <v>100</v>
      </c>
    </row>
    <row r="94" spans="1:10">
      <c r="A94" s="238">
        <v>2013</v>
      </c>
      <c r="B94" s="239">
        <v>0.46</v>
      </c>
      <c r="C94" s="239">
        <v>1.64</v>
      </c>
      <c r="D94" s="239">
        <v>2.91</v>
      </c>
      <c r="E94" s="239">
        <v>4.83</v>
      </c>
      <c r="F94" s="239">
        <v>12.94</v>
      </c>
      <c r="G94" s="239">
        <v>23.61</v>
      </c>
      <c r="H94" s="239">
        <v>33.119999999999997</v>
      </c>
      <c r="I94" s="239">
        <v>20.5</v>
      </c>
      <c r="J94" s="178">
        <f t="shared" ref="J94:J96" si="7">SUM(B94:I94)</f>
        <v>100.00999999999999</v>
      </c>
    </row>
    <row r="95" spans="1:10">
      <c r="A95" s="238">
        <v>2014</v>
      </c>
      <c r="B95" s="239">
        <v>0.36</v>
      </c>
      <c r="C95" s="239">
        <v>1.29</v>
      </c>
      <c r="D95" s="239">
        <v>2.62</v>
      </c>
      <c r="E95" s="239">
        <v>3.98</v>
      </c>
      <c r="F95" s="239">
        <v>12.36</v>
      </c>
      <c r="G95" s="239">
        <v>24.56</v>
      </c>
      <c r="H95" s="239">
        <v>32.75</v>
      </c>
      <c r="I95" s="239">
        <v>22.08</v>
      </c>
      <c r="J95" s="178">
        <f t="shared" si="7"/>
        <v>100</v>
      </c>
    </row>
    <row r="96" spans="1:10">
      <c r="A96" s="238">
        <v>2015</v>
      </c>
      <c r="B96" s="239">
        <v>0.39</v>
      </c>
      <c r="C96" s="239">
        <v>1.42</v>
      </c>
      <c r="D96" s="239">
        <v>2.73</v>
      </c>
      <c r="E96" s="239">
        <v>4.47</v>
      </c>
      <c r="F96" s="239">
        <v>13.39</v>
      </c>
      <c r="G96" s="239">
        <v>24.48</v>
      </c>
      <c r="H96" s="239">
        <v>31.91</v>
      </c>
      <c r="I96" s="239">
        <v>21.2</v>
      </c>
      <c r="J96" s="178">
        <f t="shared" si="7"/>
        <v>99.99</v>
      </c>
    </row>
    <row r="97" spans="1:18">
      <c r="A97" s="180"/>
      <c r="B97" s="181"/>
      <c r="C97" s="181"/>
      <c r="D97" s="181"/>
      <c r="E97" s="181"/>
      <c r="F97" s="181"/>
      <c r="G97" s="181"/>
      <c r="H97" s="181"/>
      <c r="I97" s="181"/>
      <c r="J97" s="181"/>
    </row>
    <row r="98" spans="1:18">
      <c r="A98" s="180"/>
      <c r="B98" s="181"/>
      <c r="C98" s="181"/>
      <c r="D98" s="181"/>
      <c r="E98" s="181"/>
      <c r="F98" s="181"/>
      <c r="G98" s="181"/>
      <c r="H98" s="181"/>
      <c r="I98" s="181"/>
      <c r="J98" s="181"/>
    </row>
    <row r="99" spans="1:18">
      <c r="A99" s="168" t="s">
        <v>36</v>
      </c>
      <c r="B99" s="169" t="s">
        <v>145</v>
      </c>
      <c r="C99" s="169" t="s">
        <v>146</v>
      </c>
      <c r="D99" s="169" t="s">
        <v>147</v>
      </c>
      <c r="E99" s="169" t="s">
        <v>148</v>
      </c>
      <c r="F99" s="169" t="s">
        <v>149</v>
      </c>
      <c r="G99" s="169" t="s">
        <v>150</v>
      </c>
      <c r="H99" s="169" t="s">
        <v>151</v>
      </c>
      <c r="I99" s="169" t="s">
        <v>96</v>
      </c>
      <c r="J99" s="169" t="s">
        <v>81</v>
      </c>
    </row>
    <row r="100" spans="1:18">
      <c r="A100" s="170">
        <v>1996</v>
      </c>
      <c r="B100" s="171">
        <v>2692</v>
      </c>
      <c r="C100" s="171">
        <v>7648</v>
      </c>
      <c r="D100" s="171">
        <v>12400</v>
      </c>
      <c r="E100" s="171">
        <v>17453</v>
      </c>
      <c r="F100" s="171">
        <v>24813</v>
      </c>
      <c r="G100" s="171">
        <v>38725</v>
      </c>
      <c r="H100" s="171">
        <v>67752</v>
      </c>
      <c r="I100" s="171">
        <v>155074</v>
      </c>
      <c r="J100" s="122">
        <v>30211</v>
      </c>
      <c r="K100" s="163"/>
      <c r="L100" s="163"/>
      <c r="M100" s="163"/>
      <c r="N100" s="163"/>
      <c r="O100" s="163"/>
      <c r="P100" s="163"/>
      <c r="Q100" s="163"/>
      <c r="R100" s="163"/>
    </row>
    <row r="101" spans="1:18">
      <c r="A101" s="170">
        <v>1997</v>
      </c>
      <c r="B101" s="171">
        <v>2698</v>
      </c>
      <c r="C101" s="171">
        <v>7575</v>
      </c>
      <c r="D101" s="171">
        <v>12528</v>
      </c>
      <c r="E101" s="171">
        <v>17452</v>
      </c>
      <c r="F101" s="171">
        <v>24577</v>
      </c>
      <c r="G101" s="171">
        <v>38718</v>
      </c>
      <c r="H101" s="171">
        <v>68026</v>
      </c>
      <c r="I101" s="171">
        <v>159769</v>
      </c>
      <c r="J101" s="122">
        <v>32018</v>
      </c>
      <c r="K101" s="163"/>
      <c r="L101" s="163"/>
      <c r="M101" s="163"/>
      <c r="N101" s="163"/>
      <c r="O101" s="163"/>
      <c r="P101" s="163"/>
      <c r="Q101" s="163"/>
      <c r="R101" s="163"/>
    </row>
    <row r="102" spans="1:18">
      <c r="A102" s="170">
        <v>1998</v>
      </c>
      <c r="B102" s="171">
        <v>2685</v>
      </c>
      <c r="C102" s="171">
        <v>7704</v>
      </c>
      <c r="D102" s="171">
        <v>12567</v>
      </c>
      <c r="E102" s="171">
        <v>17349</v>
      </c>
      <c r="F102" s="171">
        <v>24623</v>
      </c>
      <c r="G102" s="171">
        <v>38972</v>
      </c>
      <c r="H102" s="171">
        <v>68805</v>
      </c>
      <c r="I102" s="171">
        <v>158871</v>
      </c>
      <c r="J102" s="122">
        <v>35716</v>
      </c>
      <c r="K102" s="163"/>
      <c r="L102" s="163"/>
      <c r="M102" s="163"/>
      <c r="N102" s="163"/>
      <c r="O102" s="163"/>
      <c r="P102" s="163"/>
      <c r="Q102" s="163"/>
      <c r="R102" s="163"/>
    </row>
    <row r="103" spans="1:18">
      <c r="A103" s="170">
        <v>1999</v>
      </c>
      <c r="B103" s="171">
        <v>2501</v>
      </c>
      <c r="C103" s="171">
        <v>7641</v>
      </c>
      <c r="D103" s="171">
        <v>12487</v>
      </c>
      <c r="E103" s="171">
        <v>17409</v>
      </c>
      <c r="F103" s="171">
        <v>24551</v>
      </c>
      <c r="G103" s="171">
        <v>38607</v>
      </c>
      <c r="H103" s="171">
        <v>67464</v>
      </c>
      <c r="I103" s="171">
        <v>154226</v>
      </c>
      <c r="J103" s="122">
        <v>30803</v>
      </c>
      <c r="K103" s="163"/>
      <c r="L103" s="163"/>
      <c r="M103" s="163"/>
      <c r="N103" s="163"/>
      <c r="O103" s="163"/>
      <c r="P103" s="163"/>
      <c r="Q103" s="163"/>
      <c r="R103" s="163"/>
    </row>
    <row r="104" spans="1:18">
      <c r="A104" s="170">
        <v>2000</v>
      </c>
      <c r="B104" s="171">
        <v>2479</v>
      </c>
      <c r="C104" s="171">
        <v>7530</v>
      </c>
      <c r="D104" s="171">
        <v>12357</v>
      </c>
      <c r="E104" s="171">
        <v>17469</v>
      </c>
      <c r="F104" s="171">
        <v>24447</v>
      </c>
      <c r="G104" s="171">
        <v>38608</v>
      </c>
      <c r="H104" s="171">
        <v>67910</v>
      </c>
      <c r="I104" s="171">
        <v>160554</v>
      </c>
      <c r="J104" s="122">
        <v>32378</v>
      </c>
      <c r="K104" s="163"/>
      <c r="L104" s="163"/>
      <c r="M104" s="163"/>
      <c r="N104" s="163"/>
      <c r="O104" s="163"/>
      <c r="P104" s="163"/>
      <c r="Q104" s="163"/>
      <c r="R104" s="163"/>
    </row>
    <row r="105" spans="1:18">
      <c r="A105" s="170">
        <v>2001</v>
      </c>
      <c r="B105" s="171">
        <v>2604</v>
      </c>
      <c r="C105" s="171">
        <v>7654</v>
      </c>
      <c r="D105" s="171">
        <v>12461</v>
      </c>
      <c r="E105" s="171">
        <v>17491</v>
      </c>
      <c r="F105" s="171">
        <v>24463</v>
      </c>
      <c r="G105" s="171">
        <v>38636</v>
      </c>
      <c r="H105" s="171">
        <v>67759</v>
      </c>
      <c r="I105" s="171">
        <v>160593</v>
      </c>
      <c r="J105" s="122">
        <v>35927</v>
      </c>
      <c r="K105" s="163"/>
      <c r="L105" s="163"/>
      <c r="M105" s="163"/>
      <c r="N105" s="163"/>
      <c r="O105" s="163"/>
      <c r="P105" s="163"/>
      <c r="Q105" s="163"/>
      <c r="R105" s="163"/>
    </row>
    <row r="106" spans="1:18">
      <c r="A106" s="170">
        <v>2002</v>
      </c>
      <c r="B106" s="171">
        <v>2570</v>
      </c>
      <c r="C106" s="171">
        <v>7631</v>
      </c>
      <c r="D106" s="171">
        <v>12469</v>
      </c>
      <c r="E106" s="171">
        <v>17482</v>
      </c>
      <c r="F106" s="171">
        <v>24613</v>
      </c>
      <c r="G106" s="171">
        <v>39017</v>
      </c>
      <c r="H106" s="171">
        <v>67876</v>
      </c>
      <c r="I106" s="171">
        <v>155998</v>
      </c>
      <c r="J106" s="122">
        <v>35098</v>
      </c>
      <c r="K106" s="163"/>
      <c r="L106" s="163"/>
      <c r="M106" s="163"/>
      <c r="N106" s="163"/>
      <c r="O106" s="163"/>
      <c r="P106" s="163"/>
      <c r="Q106" s="163"/>
      <c r="R106" s="163"/>
    </row>
    <row r="107" spans="1:18">
      <c r="A107" s="170">
        <v>2003</v>
      </c>
      <c r="B107" s="171">
        <v>2600</v>
      </c>
      <c r="C107" s="171">
        <v>7733</v>
      </c>
      <c r="D107" s="171">
        <v>12434</v>
      </c>
      <c r="E107" s="171">
        <v>17550</v>
      </c>
      <c r="F107" s="171">
        <v>24637</v>
      </c>
      <c r="G107" s="171">
        <v>38785</v>
      </c>
      <c r="H107" s="171">
        <v>67783</v>
      </c>
      <c r="I107" s="171">
        <v>152466</v>
      </c>
      <c r="J107" s="122">
        <v>32914</v>
      </c>
      <c r="K107" s="163"/>
      <c r="L107" s="163"/>
      <c r="M107" s="163"/>
      <c r="N107" s="163"/>
      <c r="O107" s="163"/>
      <c r="P107" s="163"/>
      <c r="Q107" s="163"/>
      <c r="R107" s="163"/>
    </row>
    <row r="108" spans="1:18">
      <c r="A108" s="170">
        <v>2004</v>
      </c>
      <c r="B108" s="171">
        <v>2817</v>
      </c>
      <c r="C108" s="171">
        <v>7743</v>
      </c>
      <c r="D108" s="171">
        <v>12527</v>
      </c>
      <c r="E108" s="171">
        <v>17400</v>
      </c>
      <c r="F108" s="171">
        <v>24711</v>
      </c>
      <c r="G108" s="171">
        <v>38789</v>
      </c>
      <c r="H108" s="171">
        <v>67373</v>
      </c>
      <c r="I108" s="171">
        <v>151522</v>
      </c>
      <c r="J108" s="122">
        <v>37150</v>
      </c>
      <c r="K108" s="163"/>
      <c r="L108" s="163"/>
      <c r="M108" s="163"/>
      <c r="N108" s="163"/>
      <c r="O108" s="163"/>
      <c r="P108" s="163"/>
      <c r="Q108" s="163"/>
      <c r="R108" s="163"/>
    </row>
    <row r="109" spans="1:18">
      <c r="A109" s="170">
        <v>2005</v>
      </c>
      <c r="B109" s="171">
        <v>2768</v>
      </c>
      <c r="C109" s="171">
        <v>7576</v>
      </c>
      <c r="D109" s="171">
        <v>12409</v>
      </c>
      <c r="E109" s="171">
        <v>17464</v>
      </c>
      <c r="F109" s="171">
        <v>24688</v>
      </c>
      <c r="G109" s="171">
        <v>38967</v>
      </c>
      <c r="H109" s="171">
        <v>67621</v>
      </c>
      <c r="I109" s="171">
        <v>148649</v>
      </c>
      <c r="J109" s="122">
        <v>33332.883089770352</v>
      </c>
      <c r="K109" s="163"/>
      <c r="L109" s="163"/>
      <c r="M109" s="163"/>
      <c r="N109" s="163"/>
      <c r="O109" s="163"/>
      <c r="P109" s="163"/>
      <c r="Q109" s="163"/>
      <c r="R109" s="163"/>
    </row>
    <row r="110" spans="1:18">
      <c r="A110" s="238">
        <v>2006</v>
      </c>
      <c r="B110" s="237">
        <v>2637</v>
      </c>
      <c r="C110" s="237">
        <v>7638</v>
      </c>
      <c r="D110" s="237">
        <v>12445</v>
      </c>
      <c r="E110" s="237">
        <v>17574</v>
      </c>
      <c r="F110" s="237">
        <v>24752</v>
      </c>
      <c r="G110" s="237">
        <v>39018</v>
      </c>
      <c r="H110" s="237">
        <v>67480</v>
      </c>
      <c r="I110" s="237">
        <v>147367</v>
      </c>
      <c r="J110" s="242">
        <v>35743.538723726568</v>
      </c>
      <c r="K110" s="163"/>
      <c r="L110" s="163"/>
      <c r="M110" s="163"/>
      <c r="N110" s="163"/>
      <c r="O110" s="163"/>
      <c r="P110" s="163"/>
      <c r="Q110" s="163"/>
      <c r="R110" s="163"/>
    </row>
    <row r="111" spans="1:18">
      <c r="A111" s="238">
        <v>2007</v>
      </c>
      <c r="B111" s="237">
        <v>2718</v>
      </c>
      <c r="C111" s="237">
        <v>7616</v>
      </c>
      <c r="D111" s="237">
        <v>12476</v>
      </c>
      <c r="E111" s="237">
        <v>17411</v>
      </c>
      <c r="F111" s="237">
        <v>24701</v>
      </c>
      <c r="G111" s="237">
        <v>38942</v>
      </c>
      <c r="H111" s="237">
        <v>67973</v>
      </c>
      <c r="I111" s="237">
        <v>148245</v>
      </c>
      <c r="J111" s="242">
        <v>33574.896162528217</v>
      </c>
      <c r="K111" s="163"/>
      <c r="L111" s="163"/>
      <c r="M111" s="163"/>
      <c r="N111" s="163"/>
      <c r="O111" s="163"/>
      <c r="P111" s="163"/>
      <c r="Q111" s="163"/>
      <c r="R111" s="163"/>
    </row>
    <row r="112" spans="1:18">
      <c r="A112" s="238">
        <v>2008</v>
      </c>
      <c r="B112" s="237">
        <v>2731</v>
      </c>
      <c r="C112" s="237">
        <v>7681</v>
      </c>
      <c r="D112" s="237">
        <v>12475</v>
      </c>
      <c r="E112" s="237">
        <v>17487</v>
      </c>
      <c r="F112" s="237">
        <v>24784</v>
      </c>
      <c r="G112" s="237">
        <v>38907</v>
      </c>
      <c r="H112" s="237">
        <v>67986</v>
      </c>
      <c r="I112" s="237">
        <v>150617</v>
      </c>
      <c r="J112" s="242">
        <v>35307.695918367346</v>
      </c>
      <c r="K112" s="163"/>
      <c r="L112" s="163"/>
      <c r="M112" s="163"/>
      <c r="N112" s="163"/>
      <c r="O112" s="163"/>
      <c r="P112" s="163"/>
      <c r="Q112" s="163"/>
      <c r="R112" s="163"/>
    </row>
    <row r="113" spans="1:18">
      <c r="A113" s="238">
        <v>2009</v>
      </c>
      <c r="B113" s="237">
        <v>2723</v>
      </c>
      <c r="C113" s="237">
        <v>7545</v>
      </c>
      <c r="D113" s="237">
        <v>12466</v>
      </c>
      <c r="E113" s="237">
        <v>17515</v>
      </c>
      <c r="F113" s="237">
        <v>24860</v>
      </c>
      <c r="G113" s="237">
        <v>38600</v>
      </c>
      <c r="H113" s="237">
        <v>68223</v>
      </c>
      <c r="I113" s="237">
        <v>149325</v>
      </c>
      <c r="J113" s="242">
        <v>36859.931261425962</v>
      </c>
      <c r="K113" s="163"/>
      <c r="L113" s="163"/>
      <c r="M113" s="163"/>
      <c r="N113" s="163"/>
      <c r="O113" s="163"/>
      <c r="P113" s="163"/>
      <c r="Q113" s="163"/>
      <c r="R113" s="163"/>
    </row>
    <row r="114" spans="1:18">
      <c r="A114" s="238">
        <v>2010</v>
      </c>
      <c r="B114" s="237">
        <v>2697</v>
      </c>
      <c r="C114" s="237">
        <v>7512</v>
      </c>
      <c r="D114" s="237">
        <v>12492</v>
      </c>
      <c r="E114" s="237">
        <v>17527</v>
      </c>
      <c r="F114" s="237">
        <v>24701</v>
      </c>
      <c r="G114" s="237">
        <v>38684</v>
      </c>
      <c r="H114" s="237">
        <v>68223</v>
      </c>
      <c r="I114" s="237">
        <v>144619</v>
      </c>
      <c r="J114" s="242">
        <v>37882.038046460584</v>
      </c>
      <c r="K114" s="163"/>
      <c r="L114" s="163"/>
      <c r="M114" s="163"/>
      <c r="N114" s="163"/>
      <c r="O114" s="163"/>
      <c r="P114" s="163"/>
      <c r="Q114" s="163"/>
      <c r="R114" s="163"/>
    </row>
    <row r="115" spans="1:18">
      <c r="A115" s="238">
        <v>2011</v>
      </c>
      <c r="B115" s="237">
        <v>2742</v>
      </c>
      <c r="C115" s="237">
        <v>7609</v>
      </c>
      <c r="D115" s="237">
        <v>12460</v>
      </c>
      <c r="E115" s="237">
        <v>17562</v>
      </c>
      <c r="F115" s="237">
        <v>24809</v>
      </c>
      <c r="G115" s="237">
        <v>38790</v>
      </c>
      <c r="H115" s="237">
        <v>68221</v>
      </c>
      <c r="I115" s="237">
        <v>147541</v>
      </c>
      <c r="J115" s="242">
        <v>39729.108103164443</v>
      </c>
      <c r="K115" s="163"/>
      <c r="L115" s="163"/>
      <c r="M115" s="163"/>
      <c r="N115" s="163"/>
      <c r="O115" s="163"/>
      <c r="P115" s="163"/>
      <c r="Q115" s="163"/>
      <c r="R115" s="163"/>
    </row>
    <row r="116" spans="1:18">
      <c r="A116" s="238">
        <v>2012</v>
      </c>
      <c r="B116" s="237">
        <v>2616</v>
      </c>
      <c r="C116" s="237">
        <v>7462</v>
      </c>
      <c r="D116" s="237">
        <v>12448</v>
      </c>
      <c r="E116" s="237">
        <v>17538</v>
      </c>
      <c r="F116" s="237">
        <v>24768</v>
      </c>
      <c r="G116" s="237">
        <v>38464</v>
      </c>
      <c r="H116" s="237">
        <v>67945</v>
      </c>
      <c r="I116" s="237">
        <v>144473</v>
      </c>
      <c r="J116" s="242">
        <v>36961.513253449528</v>
      </c>
      <c r="K116" s="163"/>
      <c r="L116" s="163"/>
      <c r="M116" s="163"/>
      <c r="N116" s="163"/>
      <c r="O116" s="163"/>
      <c r="P116" s="163"/>
      <c r="Q116" s="163"/>
      <c r="R116" s="163"/>
    </row>
    <row r="117" spans="1:18">
      <c r="A117" s="238">
        <v>2013</v>
      </c>
      <c r="B117" s="237">
        <v>2574</v>
      </c>
      <c r="C117" s="237">
        <v>7529</v>
      </c>
      <c r="D117" s="237">
        <v>12452</v>
      </c>
      <c r="E117" s="237">
        <v>17565</v>
      </c>
      <c r="F117" s="237">
        <v>24760</v>
      </c>
      <c r="G117" s="237">
        <v>38376</v>
      </c>
      <c r="H117" s="237">
        <v>67412</v>
      </c>
      <c r="I117" s="237">
        <v>141804</v>
      </c>
      <c r="J117" s="242">
        <v>34670.832856120258</v>
      </c>
      <c r="K117" s="163"/>
      <c r="L117" s="163"/>
      <c r="M117" s="163"/>
      <c r="N117" s="163"/>
      <c r="O117" s="163"/>
      <c r="P117" s="163"/>
      <c r="Q117" s="163"/>
      <c r="R117" s="163"/>
    </row>
    <row r="118" spans="1:18">
      <c r="A118" s="238">
        <v>2014</v>
      </c>
      <c r="B118" s="237">
        <v>2877</v>
      </c>
      <c r="C118" s="237">
        <v>7520</v>
      </c>
      <c r="D118" s="237">
        <v>12495</v>
      </c>
      <c r="E118" s="237">
        <v>17527</v>
      </c>
      <c r="F118" s="237">
        <v>24719</v>
      </c>
      <c r="G118" s="237">
        <v>38434</v>
      </c>
      <c r="H118" s="237">
        <v>67514</v>
      </c>
      <c r="I118" s="237">
        <v>140778</v>
      </c>
      <c r="J118" s="242">
        <v>37024.757039135824</v>
      </c>
      <c r="K118" s="163"/>
      <c r="L118" s="163"/>
      <c r="M118" s="163"/>
      <c r="N118" s="163"/>
      <c r="O118" s="163"/>
      <c r="P118" s="163"/>
      <c r="Q118" s="163"/>
      <c r="R118" s="163"/>
    </row>
    <row r="119" spans="1:18">
      <c r="A119" s="238">
        <v>2015</v>
      </c>
      <c r="B119" s="237">
        <v>2986</v>
      </c>
      <c r="C119" s="237">
        <v>7655</v>
      </c>
      <c r="D119" s="237">
        <v>12392</v>
      </c>
      <c r="E119" s="237">
        <v>17577</v>
      </c>
      <c r="F119" s="237">
        <v>24708</v>
      </c>
      <c r="G119" s="237">
        <v>38527</v>
      </c>
      <c r="H119" s="237">
        <v>67587</v>
      </c>
      <c r="I119" s="237">
        <v>137084</v>
      </c>
      <c r="J119" s="242">
        <v>35759.420484236194</v>
      </c>
      <c r="K119" s="163"/>
      <c r="L119" s="163"/>
      <c r="M119" s="163"/>
      <c r="N119" s="163"/>
      <c r="O119" s="163"/>
      <c r="P119" s="163"/>
      <c r="Q119" s="163"/>
      <c r="R119" s="163"/>
    </row>
    <row r="120" spans="1:18">
      <c r="J120" s="66"/>
    </row>
    <row r="121" spans="1:18">
      <c r="J121" s="66"/>
    </row>
    <row r="122" spans="1:18">
      <c r="A122" s="168" t="s">
        <v>175</v>
      </c>
      <c r="B122" s="169" t="s">
        <v>145</v>
      </c>
      <c r="C122" s="169" t="s">
        <v>146</v>
      </c>
      <c r="D122" s="169" t="s">
        <v>147</v>
      </c>
      <c r="E122" s="169" t="s">
        <v>148</v>
      </c>
      <c r="F122" s="169" t="s">
        <v>149</v>
      </c>
      <c r="G122" s="169" t="s">
        <v>150</v>
      </c>
      <c r="H122" s="169" t="s">
        <v>151</v>
      </c>
      <c r="I122" s="169" t="s">
        <v>96</v>
      </c>
      <c r="J122" s="22" t="s">
        <v>81</v>
      </c>
    </row>
    <row r="123" spans="1:18">
      <c r="A123" s="170">
        <v>1996</v>
      </c>
      <c r="B123" s="182">
        <v>12.86</v>
      </c>
      <c r="C123" s="182">
        <v>12.61</v>
      </c>
      <c r="D123" s="182">
        <v>13.47</v>
      </c>
      <c r="E123" s="182">
        <v>14.17</v>
      </c>
      <c r="F123" s="182">
        <v>15.22</v>
      </c>
      <c r="G123" s="182">
        <v>15.8</v>
      </c>
      <c r="H123" s="182">
        <v>18.61</v>
      </c>
      <c r="I123" s="182">
        <v>20.79</v>
      </c>
      <c r="J123" s="126">
        <v>16.71</v>
      </c>
    </row>
    <row r="124" spans="1:18">
      <c r="A124" s="170">
        <v>1997</v>
      </c>
      <c r="B124" s="182">
        <v>11.93</v>
      </c>
      <c r="C124" s="182">
        <v>12.77</v>
      </c>
      <c r="D124" s="182">
        <v>14.13</v>
      </c>
      <c r="E124" s="182">
        <v>14.21</v>
      </c>
      <c r="F124" s="182">
        <v>14.91</v>
      </c>
      <c r="G124" s="182">
        <v>15.72</v>
      </c>
      <c r="H124" s="182">
        <v>18.489999999999998</v>
      </c>
      <c r="I124" s="182">
        <v>21.5</v>
      </c>
      <c r="J124" s="126">
        <v>16.93</v>
      </c>
    </row>
    <row r="125" spans="1:18">
      <c r="A125" s="170">
        <v>1998</v>
      </c>
      <c r="B125" s="182">
        <v>14.61</v>
      </c>
      <c r="C125" s="182">
        <v>14.58</v>
      </c>
      <c r="D125" s="182">
        <v>15.59</v>
      </c>
      <c r="E125" s="182">
        <v>15.49</v>
      </c>
      <c r="F125" s="182">
        <v>16.86</v>
      </c>
      <c r="G125" s="182">
        <v>17.690000000000001</v>
      </c>
      <c r="H125" s="182">
        <v>20</v>
      </c>
      <c r="I125" s="182">
        <v>23.88</v>
      </c>
      <c r="J125" s="126">
        <v>19.07</v>
      </c>
    </row>
    <row r="126" spans="1:18">
      <c r="A126" s="170">
        <v>1999</v>
      </c>
      <c r="B126" s="182">
        <v>11.43</v>
      </c>
      <c r="C126" s="182">
        <v>12.14</v>
      </c>
      <c r="D126" s="182">
        <v>12.75</v>
      </c>
      <c r="E126" s="182">
        <v>13.13</v>
      </c>
      <c r="F126" s="182">
        <v>14.53</v>
      </c>
      <c r="G126" s="182">
        <v>15.28</v>
      </c>
      <c r="H126" s="182">
        <v>17.02</v>
      </c>
      <c r="I126" s="182">
        <v>19.690000000000001</v>
      </c>
      <c r="J126" s="126">
        <v>15.81</v>
      </c>
    </row>
    <row r="127" spans="1:18">
      <c r="A127" s="170">
        <v>2000</v>
      </c>
      <c r="B127" s="182">
        <v>11.45</v>
      </c>
      <c r="C127" s="182">
        <v>11.44</v>
      </c>
      <c r="D127" s="182">
        <v>12.81</v>
      </c>
      <c r="E127" s="182">
        <v>12.85</v>
      </c>
      <c r="F127" s="182">
        <v>14.12</v>
      </c>
      <c r="G127" s="182">
        <v>15.02</v>
      </c>
      <c r="H127" s="182">
        <v>17.37</v>
      </c>
      <c r="I127" s="182">
        <v>21.8</v>
      </c>
      <c r="J127" s="126">
        <v>16.190000000000001</v>
      </c>
    </row>
    <row r="128" spans="1:18">
      <c r="A128" s="170">
        <v>2001</v>
      </c>
      <c r="B128" s="182">
        <v>9.9499999999999993</v>
      </c>
      <c r="C128" s="182">
        <v>11.91</v>
      </c>
      <c r="D128" s="182">
        <v>13.39</v>
      </c>
      <c r="E128" s="182">
        <v>13.76</v>
      </c>
      <c r="F128" s="182">
        <v>14.73</v>
      </c>
      <c r="G128" s="182">
        <v>16.13</v>
      </c>
      <c r="H128" s="182">
        <v>18.079999999999998</v>
      </c>
      <c r="I128" s="182">
        <v>23.46</v>
      </c>
      <c r="J128" s="126">
        <v>17.37</v>
      </c>
    </row>
    <row r="129" spans="1:10">
      <c r="A129" s="170">
        <v>2002</v>
      </c>
      <c r="B129" s="182">
        <v>8.94</v>
      </c>
      <c r="C129" s="182">
        <v>11.98</v>
      </c>
      <c r="D129" s="182">
        <v>12.83</v>
      </c>
      <c r="E129" s="182">
        <v>13.16</v>
      </c>
      <c r="F129" s="182">
        <v>14.76</v>
      </c>
      <c r="G129" s="182">
        <v>15.24</v>
      </c>
      <c r="H129" s="182">
        <v>18.02</v>
      </c>
      <c r="I129" s="182">
        <v>22.89</v>
      </c>
      <c r="J129" s="126">
        <v>16.86</v>
      </c>
    </row>
    <row r="130" spans="1:10">
      <c r="A130" s="170">
        <v>2003</v>
      </c>
      <c r="B130" s="182">
        <v>10.07</v>
      </c>
      <c r="C130" s="182">
        <v>10.69</v>
      </c>
      <c r="D130" s="182">
        <v>11.51</v>
      </c>
      <c r="E130" s="182">
        <v>12.58</v>
      </c>
      <c r="F130" s="182">
        <v>13.01</v>
      </c>
      <c r="G130" s="182">
        <v>14.42</v>
      </c>
      <c r="H130" s="182">
        <v>16.71</v>
      </c>
      <c r="I130" s="182">
        <v>21.36</v>
      </c>
      <c r="J130" s="126">
        <v>15.45</v>
      </c>
    </row>
    <row r="131" spans="1:10">
      <c r="A131" s="170">
        <v>2004</v>
      </c>
      <c r="B131" s="182">
        <v>10.050000000000001</v>
      </c>
      <c r="C131" s="182">
        <v>11.85</v>
      </c>
      <c r="D131" s="182">
        <v>13.4</v>
      </c>
      <c r="E131" s="182">
        <v>13.37</v>
      </c>
      <c r="F131" s="182">
        <v>14.53</v>
      </c>
      <c r="G131" s="182">
        <v>15.57</v>
      </c>
      <c r="H131" s="182">
        <v>17.29</v>
      </c>
      <c r="I131" s="182">
        <v>21.59</v>
      </c>
      <c r="J131" s="126">
        <v>16.71</v>
      </c>
    </row>
    <row r="132" spans="1:10">
      <c r="A132" s="170">
        <v>2005</v>
      </c>
      <c r="B132" s="182">
        <v>10.61</v>
      </c>
      <c r="C132" s="182">
        <v>11.32</v>
      </c>
      <c r="D132" s="182">
        <v>12.64</v>
      </c>
      <c r="E132" s="182">
        <v>12.11</v>
      </c>
      <c r="F132" s="182">
        <v>13.19</v>
      </c>
      <c r="G132" s="182">
        <v>14.5</v>
      </c>
      <c r="H132" s="182">
        <v>16.16</v>
      </c>
      <c r="I132" s="182">
        <v>20.25</v>
      </c>
      <c r="J132" s="126">
        <v>15.248210453706271</v>
      </c>
    </row>
    <row r="133" spans="1:10">
      <c r="A133" s="238">
        <v>2006</v>
      </c>
      <c r="B133" s="244">
        <v>12.32</v>
      </c>
      <c r="C133" s="244">
        <v>12.19</v>
      </c>
      <c r="D133" s="244">
        <v>13.2</v>
      </c>
      <c r="E133" s="244">
        <v>13.12</v>
      </c>
      <c r="F133" s="244">
        <v>13.9</v>
      </c>
      <c r="G133" s="244">
        <v>14.97</v>
      </c>
      <c r="H133" s="244">
        <v>16.61</v>
      </c>
      <c r="I133" s="244">
        <v>20.329999999999998</v>
      </c>
      <c r="J133" s="247">
        <v>15.938003504606376</v>
      </c>
    </row>
    <row r="134" spans="1:10">
      <c r="A134" s="238">
        <v>2007</v>
      </c>
      <c r="B134" s="244">
        <v>11.34</v>
      </c>
      <c r="C134" s="244">
        <v>11.69</v>
      </c>
      <c r="D134" s="244">
        <v>12.68</v>
      </c>
      <c r="E134" s="244">
        <v>12.55</v>
      </c>
      <c r="F134" s="244">
        <v>12.97</v>
      </c>
      <c r="G134" s="244">
        <v>14.43</v>
      </c>
      <c r="H134" s="244">
        <v>15.61</v>
      </c>
      <c r="I134" s="244">
        <v>19.32</v>
      </c>
      <c r="J134" s="247">
        <v>14.936200016456553</v>
      </c>
    </row>
    <row r="135" spans="1:10">
      <c r="A135" s="238">
        <v>2008</v>
      </c>
      <c r="B135" s="244">
        <v>11.1</v>
      </c>
      <c r="C135" s="244">
        <v>11.52</v>
      </c>
      <c r="D135" s="244">
        <v>12.54</v>
      </c>
      <c r="E135" s="244">
        <v>12.17</v>
      </c>
      <c r="F135" s="244">
        <v>13.01</v>
      </c>
      <c r="G135" s="244">
        <v>14.51</v>
      </c>
      <c r="H135" s="244">
        <v>15.92</v>
      </c>
      <c r="I135" s="244">
        <v>19.57</v>
      </c>
      <c r="J135" s="247">
        <v>15.229061379498521</v>
      </c>
    </row>
    <row r="136" spans="1:10">
      <c r="A136" s="238">
        <v>2009</v>
      </c>
      <c r="B136" s="244">
        <v>9.2100000000000009</v>
      </c>
      <c r="C136" s="244">
        <v>12.06</v>
      </c>
      <c r="D136" s="244">
        <v>12.61</v>
      </c>
      <c r="E136" s="244">
        <v>12.35</v>
      </c>
      <c r="F136" s="244">
        <v>13.71</v>
      </c>
      <c r="G136" s="244">
        <v>15.03</v>
      </c>
      <c r="H136" s="244">
        <v>16.579999999999998</v>
      </c>
      <c r="I136" s="244">
        <v>20.64</v>
      </c>
      <c r="J136" s="247">
        <v>15.916885202860881</v>
      </c>
    </row>
    <row r="137" spans="1:10">
      <c r="A137" s="238">
        <v>2010</v>
      </c>
      <c r="B137" s="244">
        <v>8.8000000000000007</v>
      </c>
      <c r="C137" s="244">
        <v>11.71</v>
      </c>
      <c r="D137" s="244">
        <v>12.47</v>
      </c>
      <c r="E137" s="244">
        <v>12.53</v>
      </c>
      <c r="F137" s="244">
        <v>13.64</v>
      </c>
      <c r="G137" s="244">
        <v>15.43</v>
      </c>
      <c r="H137" s="244">
        <v>16.73</v>
      </c>
      <c r="I137" s="244">
        <v>20.18</v>
      </c>
      <c r="J137" s="247">
        <v>16.036835524689558</v>
      </c>
    </row>
    <row r="138" spans="1:10">
      <c r="A138" s="238">
        <v>2011</v>
      </c>
      <c r="B138" s="244">
        <v>10.43</v>
      </c>
      <c r="C138" s="244">
        <v>12.83</v>
      </c>
      <c r="D138" s="244">
        <v>12.84</v>
      </c>
      <c r="E138" s="244">
        <v>13.21</v>
      </c>
      <c r="F138" s="244">
        <v>13.8</v>
      </c>
      <c r="G138" s="244">
        <v>15.41</v>
      </c>
      <c r="H138" s="244">
        <v>16.920000000000002</v>
      </c>
      <c r="I138" s="244">
        <v>19.86</v>
      </c>
      <c r="J138" s="247">
        <v>16.288794306002544</v>
      </c>
    </row>
    <row r="139" spans="1:10">
      <c r="A139" s="238">
        <v>2012</v>
      </c>
      <c r="B139" s="244">
        <v>9.56</v>
      </c>
      <c r="C139" s="244">
        <v>11.38</v>
      </c>
      <c r="D139" s="244">
        <v>11.76</v>
      </c>
      <c r="E139" s="244">
        <v>11.97</v>
      </c>
      <c r="F139" s="244">
        <v>13.14</v>
      </c>
      <c r="G139" s="244">
        <v>14.47</v>
      </c>
      <c r="H139" s="244">
        <v>15.75</v>
      </c>
      <c r="I139" s="244">
        <v>19.53</v>
      </c>
      <c r="J139" s="247">
        <v>15.145825124221307</v>
      </c>
    </row>
    <row r="140" spans="1:10">
      <c r="A140" s="238">
        <v>2013</v>
      </c>
      <c r="B140" s="244">
        <v>9.26</v>
      </c>
      <c r="C140" s="244">
        <v>10.130000000000001</v>
      </c>
      <c r="D140" s="244">
        <v>11.16</v>
      </c>
      <c r="E140" s="244">
        <v>11.31</v>
      </c>
      <c r="F140" s="244">
        <v>12.4</v>
      </c>
      <c r="G140" s="244">
        <v>13.66</v>
      </c>
      <c r="H140" s="244">
        <v>15.1</v>
      </c>
      <c r="I140" s="244">
        <v>18.97</v>
      </c>
      <c r="J140" s="247">
        <v>14.210558766267697</v>
      </c>
    </row>
    <row r="141" spans="1:10">
      <c r="A141" s="238">
        <v>2014</v>
      </c>
      <c r="B141" s="244">
        <v>9.4600000000000009</v>
      </c>
      <c r="C141" s="244">
        <v>10.76</v>
      </c>
      <c r="D141" s="244">
        <v>11.49</v>
      </c>
      <c r="E141" s="244">
        <v>11.91</v>
      </c>
      <c r="F141" s="244">
        <v>13.02</v>
      </c>
      <c r="G141" s="244">
        <v>14.4</v>
      </c>
      <c r="H141" s="244">
        <v>15.28</v>
      </c>
      <c r="I141" s="244">
        <v>18.73</v>
      </c>
      <c r="J141" s="247">
        <v>14.754959579055049</v>
      </c>
    </row>
    <row r="142" spans="1:10">
      <c r="A142" s="238">
        <v>2015</v>
      </c>
      <c r="B142" s="244">
        <v>8.98</v>
      </c>
      <c r="C142" s="244">
        <v>10.1</v>
      </c>
      <c r="D142" s="244">
        <v>10.92</v>
      </c>
      <c r="E142" s="244">
        <v>11.41</v>
      </c>
      <c r="F142" s="244">
        <v>12.74</v>
      </c>
      <c r="G142" s="244">
        <v>13.87</v>
      </c>
      <c r="H142" s="244">
        <v>14.95</v>
      </c>
      <c r="I142" s="244">
        <v>17.989999999999998</v>
      </c>
      <c r="J142" s="247">
        <v>14.19194257820676</v>
      </c>
    </row>
    <row r="143" spans="1:10">
      <c r="A143" s="180"/>
      <c r="B143" s="181"/>
      <c r="C143" s="181"/>
      <c r="D143" s="181"/>
      <c r="E143" s="181"/>
      <c r="F143" s="181"/>
      <c r="G143" s="181"/>
      <c r="H143" s="181"/>
      <c r="I143" s="181"/>
      <c r="J143" s="181"/>
    </row>
    <row r="144" spans="1:10">
      <c r="A144" s="180"/>
      <c r="B144" s="181"/>
      <c r="C144" s="181"/>
      <c r="D144" s="181"/>
      <c r="E144" s="181"/>
      <c r="F144" s="181"/>
      <c r="G144" s="181"/>
      <c r="H144" s="181"/>
      <c r="I144" s="181"/>
      <c r="J144" s="181"/>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34" max="16383" man="1"/>
  </rowBreaks>
  <legacyDrawingHF r:id="rId2"/>
</worksheet>
</file>

<file path=xl/worksheets/sheet24.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4.5703125" style="92" customWidth="1"/>
    <col min="2" max="2" width="12.5703125" style="92" bestFit="1" customWidth="1"/>
    <col min="3" max="7" width="9.28515625" style="92" bestFit="1" customWidth="1"/>
    <col min="8" max="8" width="10.5703125" style="92" bestFit="1" customWidth="1"/>
    <col min="9" max="9" width="6.42578125" style="92" bestFit="1" customWidth="1"/>
    <col min="10" max="15" width="5.42578125" style="92" bestFit="1" customWidth="1"/>
    <col min="16" max="16" width="5.42578125" style="97" bestFit="1" customWidth="1"/>
    <col min="17" max="17" width="5.42578125" style="92" bestFit="1" customWidth="1"/>
    <col min="18" max="20" width="5.42578125" style="92" customWidth="1"/>
    <col min="21" max="22" width="11.42578125" style="92"/>
    <col min="23" max="23" width="12.5703125" style="92" bestFit="1" customWidth="1"/>
    <col min="24" max="28" width="9.28515625" style="92" bestFit="1" customWidth="1"/>
    <col min="29" max="29" width="10.5703125" style="92" bestFit="1" customWidth="1"/>
    <col min="30" max="16384" width="11.42578125" style="92"/>
  </cols>
  <sheetData>
    <row r="1" spans="1:16" s="183" customFormat="1">
      <c r="B1" s="184"/>
      <c r="C1" s="184"/>
      <c r="D1" s="184"/>
      <c r="E1" s="184"/>
      <c r="F1" s="184"/>
      <c r="G1" s="184"/>
      <c r="H1" s="184"/>
      <c r="I1" s="184"/>
      <c r="J1" s="184"/>
      <c r="K1" s="184"/>
      <c r="L1" s="184"/>
      <c r="M1" s="184"/>
      <c r="N1" s="184"/>
      <c r="O1" s="184"/>
      <c r="P1" s="185"/>
    </row>
    <row r="2" spans="1:16" s="188" customFormat="1">
      <c r="A2" s="95" t="s">
        <v>79</v>
      </c>
      <c r="B2" s="186"/>
      <c r="C2" s="186"/>
      <c r="D2" s="186"/>
      <c r="E2" s="186"/>
      <c r="F2" s="186"/>
      <c r="G2" s="186"/>
      <c r="H2" s="186"/>
      <c r="I2" s="186"/>
      <c r="J2" s="186"/>
      <c r="K2" s="186"/>
      <c r="L2" s="186"/>
      <c r="M2" s="186"/>
      <c r="N2" s="186"/>
      <c r="O2" s="186"/>
      <c r="P2" s="187"/>
    </row>
    <row r="3" spans="1:16" s="183" customFormat="1">
      <c r="B3" s="184"/>
      <c r="C3" s="184"/>
      <c r="D3" s="184"/>
      <c r="E3" s="184"/>
      <c r="F3" s="184"/>
      <c r="G3" s="184"/>
      <c r="H3" s="184"/>
      <c r="I3" s="184"/>
      <c r="J3" s="184"/>
      <c r="K3" s="184"/>
      <c r="L3" s="184"/>
      <c r="M3" s="184"/>
      <c r="N3" s="184"/>
      <c r="O3" s="184"/>
      <c r="P3" s="185"/>
    </row>
    <row r="4" spans="1:16" s="183" customFormat="1">
      <c r="B4" s="184"/>
      <c r="C4" s="184"/>
      <c r="D4" s="184"/>
      <c r="E4" s="184"/>
      <c r="F4" s="184"/>
      <c r="G4" s="184"/>
      <c r="H4" s="184"/>
      <c r="I4" s="184"/>
      <c r="J4" s="184"/>
      <c r="K4" s="184"/>
      <c r="L4" s="184"/>
      <c r="M4" s="184"/>
      <c r="N4" s="184"/>
      <c r="O4" s="184"/>
      <c r="P4" s="185"/>
    </row>
    <row r="5" spans="1:16" s="89" customFormat="1">
      <c r="A5" s="93" t="s">
        <v>33</v>
      </c>
      <c r="P5" s="96"/>
    </row>
    <row r="6" spans="1:16" s="89" customFormat="1" ht="3" customHeight="1">
      <c r="P6" s="96"/>
    </row>
    <row r="7" spans="1:16" s="90" customFormat="1">
      <c r="A7" s="168" t="s">
        <v>14</v>
      </c>
      <c r="B7" s="169" t="s">
        <v>73</v>
      </c>
      <c r="C7" s="169" t="s">
        <v>152</v>
      </c>
      <c r="D7" s="169" t="s">
        <v>153</v>
      </c>
      <c r="E7" s="169" t="s">
        <v>154</v>
      </c>
      <c r="F7" s="169" t="s">
        <v>155</v>
      </c>
      <c r="G7" s="169" t="s">
        <v>156</v>
      </c>
      <c r="H7" s="169" t="s">
        <v>74</v>
      </c>
      <c r="I7" s="169" t="s">
        <v>81</v>
      </c>
    </row>
    <row r="8" spans="1:16" s="90" customFormat="1">
      <c r="A8" s="170">
        <v>1996</v>
      </c>
      <c r="B8" s="171">
        <v>648</v>
      </c>
      <c r="C8" s="171">
        <v>1095</v>
      </c>
      <c r="D8" s="171">
        <v>1091</v>
      </c>
      <c r="E8" s="171">
        <v>801</v>
      </c>
      <c r="F8" s="171">
        <v>446</v>
      </c>
      <c r="G8" s="171">
        <v>387</v>
      </c>
      <c r="H8" s="171">
        <v>61</v>
      </c>
      <c r="I8" s="172">
        <f t="shared" ref="I8:I24" si="0">SUM(B8:H8)</f>
        <v>4529</v>
      </c>
    </row>
    <row r="9" spans="1:16" s="90" customFormat="1">
      <c r="A9" s="170">
        <v>1997</v>
      </c>
      <c r="B9" s="171">
        <v>584</v>
      </c>
      <c r="C9" s="171">
        <v>1158</v>
      </c>
      <c r="D9" s="171">
        <v>1160</v>
      </c>
      <c r="E9" s="171">
        <v>845</v>
      </c>
      <c r="F9" s="171">
        <v>467</v>
      </c>
      <c r="G9" s="171">
        <v>387</v>
      </c>
      <c r="H9" s="171">
        <v>60</v>
      </c>
      <c r="I9" s="172">
        <f t="shared" si="0"/>
        <v>4661</v>
      </c>
    </row>
    <row r="10" spans="1:16" s="90" customFormat="1">
      <c r="A10" s="170">
        <v>1998</v>
      </c>
      <c r="B10" s="171">
        <v>398</v>
      </c>
      <c r="C10" s="171">
        <v>879</v>
      </c>
      <c r="D10" s="171">
        <v>1229</v>
      </c>
      <c r="E10" s="171">
        <v>977</v>
      </c>
      <c r="F10" s="171">
        <v>683</v>
      </c>
      <c r="G10" s="171">
        <v>535</v>
      </c>
      <c r="H10" s="171">
        <v>75</v>
      </c>
      <c r="I10" s="172">
        <f t="shared" si="0"/>
        <v>4776</v>
      </c>
    </row>
    <row r="11" spans="1:16" s="91" customFormat="1">
      <c r="A11" s="170">
        <v>1999</v>
      </c>
      <c r="B11" s="171">
        <v>831</v>
      </c>
      <c r="C11" s="171">
        <v>1297</v>
      </c>
      <c r="D11" s="171">
        <v>1342</v>
      </c>
      <c r="E11" s="171">
        <v>815</v>
      </c>
      <c r="F11" s="171">
        <v>383</v>
      </c>
      <c r="G11" s="171">
        <v>282</v>
      </c>
      <c r="H11" s="171">
        <v>40</v>
      </c>
      <c r="I11" s="172">
        <f t="shared" si="0"/>
        <v>4990</v>
      </c>
    </row>
    <row r="12" spans="1:16" s="90" customFormat="1">
      <c r="A12" s="170">
        <v>2000</v>
      </c>
      <c r="B12" s="171">
        <v>897</v>
      </c>
      <c r="C12" s="171">
        <v>1342</v>
      </c>
      <c r="D12" s="171">
        <v>1293</v>
      </c>
      <c r="E12" s="171">
        <v>864</v>
      </c>
      <c r="F12" s="171">
        <v>378</v>
      </c>
      <c r="G12" s="171">
        <v>303</v>
      </c>
      <c r="H12" s="171">
        <v>42</v>
      </c>
      <c r="I12" s="172">
        <f t="shared" si="0"/>
        <v>5119</v>
      </c>
    </row>
    <row r="13" spans="1:16" s="90" customFormat="1">
      <c r="A13" s="170">
        <v>2001</v>
      </c>
      <c r="B13" s="171">
        <v>711</v>
      </c>
      <c r="C13" s="171">
        <v>1178</v>
      </c>
      <c r="D13" s="171">
        <v>1357</v>
      </c>
      <c r="E13" s="171">
        <v>917</v>
      </c>
      <c r="F13" s="171">
        <v>545</v>
      </c>
      <c r="G13" s="171">
        <v>451</v>
      </c>
      <c r="H13" s="171">
        <v>50</v>
      </c>
      <c r="I13" s="172">
        <f t="shared" si="0"/>
        <v>5209</v>
      </c>
    </row>
    <row r="14" spans="1:16" s="90" customFormat="1">
      <c r="A14" s="170">
        <v>2002</v>
      </c>
      <c r="B14" s="171">
        <v>813</v>
      </c>
      <c r="C14" s="171">
        <v>1324</v>
      </c>
      <c r="D14" s="171">
        <v>1354</v>
      </c>
      <c r="E14" s="171">
        <v>905</v>
      </c>
      <c r="F14" s="171">
        <v>430</v>
      </c>
      <c r="G14" s="171">
        <v>385</v>
      </c>
      <c r="H14" s="171">
        <v>46</v>
      </c>
      <c r="I14" s="172">
        <f t="shared" si="0"/>
        <v>5257</v>
      </c>
    </row>
    <row r="15" spans="1:16" s="90" customFormat="1">
      <c r="A15" s="170">
        <v>2003</v>
      </c>
      <c r="B15" s="171">
        <v>1047</v>
      </c>
      <c r="C15" s="171">
        <v>1540</v>
      </c>
      <c r="D15" s="171">
        <v>1357</v>
      </c>
      <c r="E15" s="171">
        <v>707</v>
      </c>
      <c r="F15" s="171">
        <v>338</v>
      </c>
      <c r="G15" s="171">
        <v>269</v>
      </c>
      <c r="H15" s="171">
        <v>27</v>
      </c>
      <c r="I15" s="172">
        <f t="shared" si="0"/>
        <v>5285</v>
      </c>
    </row>
    <row r="16" spans="1:16" s="90" customFormat="1">
      <c r="A16" s="170">
        <v>2004</v>
      </c>
      <c r="B16" s="171">
        <v>763</v>
      </c>
      <c r="C16" s="171">
        <v>1319</v>
      </c>
      <c r="D16" s="171">
        <v>1371</v>
      </c>
      <c r="E16" s="171">
        <v>942</v>
      </c>
      <c r="F16" s="171">
        <v>443</v>
      </c>
      <c r="G16" s="171">
        <v>388</v>
      </c>
      <c r="H16" s="171">
        <v>45</v>
      </c>
      <c r="I16" s="172">
        <f t="shared" si="0"/>
        <v>5271</v>
      </c>
    </row>
    <row r="17" spans="1:9" s="90" customFormat="1">
      <c r="A17" s="170">
        <v>2005</v>
      </c>
      <c r="B17" s="171">
        <v>1001</v>
      </c>
      <c r="C17" s="171">
        <v>1573</v>
      </c>
      <c r="D17" s="171">
        <v>1332</v>
      </c>
      <c r="E17" s="171">
        <v>700</v>
      </c>
      <c r="F17" s="171">
        <v>309</v>
      </c>
      <c r="G17" s="171">
        <v>264</v>
      </c>
      <c r="H17" s="171">
        <v>90</v>
      </c>
      <c r="I17" s="172">
        <f t="shared" si="0"/>
        <v>5269</v>
      </c>
    </row>
    <row r="18" spans="1:9" s="90" customFormat="1">
      <c r="A18" s="238">
        <v>2006</v>
      </c>
      <c r="B18" s="237">
        <v>783</v>
      </c>
      <c r="C18" s="237">
        <v>1516</v>
      </c>
      <c r="D18" s="237">
        <v>1359</v>
      </c>
      <c r="E18" s="237">
        <v>841</v>
      </c>
      <c r="F18" s="237">
        <v>363</v>
      </c>
      <c r="G18" s="237">
        <v>308</v>
      </c>
      <c r="H18" s="237">
        <v>111</v>
      </c>
      <c r="I18" s="172">
        <f t="shared" si="0"/>
        <v>5281</v>
      </c>
    </row>
    <row r="19" spans="1:9" s="90" customFormat="1">
      <c r="A19" s="238">
        <v>2007</v>
      </c>
      <c r="B19" s="237">
        <v>956</v>
      </c>
      <c r="C19" s="237">
        <v>1645</v>
      </c>
      <c r="D19" s="237">
        <v>1399</v>
      </c>
      <c r="E19" s="237">
        <v>717</v>
      </c>
      <c r="F19" s="237">
        <v>264</v>
      </c>
      <c r="G19" s="237">
        <v>234</v>
      </c>
      <c r="H19" s="237">
        <v>101</v>
      </c>
      <c r="I19" s="172">
        <f t="shared" si="0"/>
        <v>5316</v>
      </c>
    </row>
    <row r="20" spans="1:9" s="90" customFormat="1">
      <c r="A20" s="238">
        <v>2008</v>
      </c>
      <c r="B20" s="237">
        <v>923</v>
      </c>
      <c r="C20" s="237">
        <v>1711</v>
      </c>
      <c r="D20" s="237">
        <v>1419</v>
      </c>
      <c r="E20" s="237">
        <v>731</v>
      </c>
      <c r="F20" s="237">
        <v>287</v>
      </c>
      <c r="G20" s="237">
        <v>214</v>
      </c>
      <c r="H20" s="237">
        <v>105</v>
      </c>
      <c r="I20" s="172">
        <f t="shared" si="0"/>
        <v>5390</v>
      </c>
    </row>
    <row r="21" spans="1:9" s="90" customFormat="1">
      <c r="A21" s="238">
        <v>2009</v>
      </c>
      <c r="B21" s="237">
        <v>809</v>
      </c>
      <c r="C21" s="237">
        <v>1690</v>
      </c>
      <c r="D21" s="237">
        <v>1453</v>
      </c>
      <c r="E21" s="237">
        <v>838</v>
      </c>
      <c r="F21" s="237">
        <v>318</v>
      </c>
      <c r="G21" s="237">
        <v>257</v>
      </c>
      <c r="H21" s="237">
        <v>105</v>
      </c>
      <c r="I21" s="172">
        <f t="shared" si="0"/>
        <v>5470</v>
      </c>
    </row>
    <row r="22" spans="1:9" s="90" customFormat="1">
      <c r="A22" s="238">
        <v>2010</v>
      </c>
      <c r="B22" s="237">
        <v>842</v>
      </c>
      <c r="C22" s="237">
        <v>1557</v>
      </c>
      <c r="D22" s="237">
        <v>1491</v>
      </c>
      <c r="E22" s="237">
        <v>881</v>
      </c>
      <c r="F22" s="237">
        <v>346</v>
      </c>
      <c r="G22" s="237">
        <v>255</v>
      </c>
      <c r="H22" s="237">
        <v>95</v>
      </c>
      <c r="I22" s="172">
        <f t="shared" si="0"/>
        <v>5467</v>
      </c>
    </row>
    <row r="23" spans="1:9" s="90" customFormat="1">
      <c r="A23" s="238">
        <v>2011</v>
      </c>
      <c r="B23" s="237">
        <v>698</v>
      </c>
      <c r="C23" s="237">
        <v>1540</v>
      </c>
      <c r="D23" s="237">
        <v>1563</v>
      </c>
      <c r="E23" s="237">
        <v>958</v>
      </c>
      <c r="F23" s="237">
        <v>339</v>
      </c>
      <c r="G23" s="237">
        <v>277</v>
      </c>
      <c r="H23" s="237">
        <v>92</v>
      </c>
      <c r="I23" s="172">
        <f t="shared" si="0"/>
        <v>5467</v>
      </c>
    </row>
    <row r="24" spans="1:9" s="90" customFormat="1">
      <c r="A24" s="238">
        <v>2012</v>
      </c>
      <c r="B24" s="237">
        <v>942</v>
      </c>
      <c r="C24" s="237">
        <v>1763</v>
      </c>
      <c r="D24" s="237">
        <v>1454</v>
      </c>
      <c r="E24" s="237">
        <v>807</v>
      </c>
      <c r="F24" s="237">
        <v>246</v>
      </c>
      <c r="G24" s="237">
        <v>215</v>
      </c>
      <c r="H24" s="237">
        <v>81</v>
      </c>
      <c r="I24" s="172">
        <f t="shared" si="0"/>
        <v>5508</v>
      </c>
    </row>
    <row r="25" spans="1:9" s="90" customFormat="1">
      <c r="A25" s="238">
        <v>2013</v>
      </c>
      <c r="B25" s="237">
        <v>1205</v>
      </c>
      <c r="C25" s="237">
        <v>1919</v>
      </c>
      <c r="D25" s="237">
        <v>1338</v>
      </c>
      <c r="E25" s="237">
        <v>613</v>
      </c>
      <c r="F25" s="237">
        <v>258</v>
      </c>
      <c r="G25" s="237">
        <v>183</v>
      </c>
      <c r="H25" s="237">
        <v>72</v>
      </c>
      <c r="I25" s="172">
        <f t="shared" ref="I25:I27" si="1">SUM(B25:H25)</f>
        <v>5588</v>
      </c>
    </row>
    <row r="26" spans="1:9" s="90" customFormat="1">
      <c r="A26" s="238">
        <v>2014</v>
      </c>
      <c r="B26" s="237">
        <v>994</v>
      </c>
      <c r="C26" s="237">
        <v>1819</v>
      </c>
      <c r="D26" s="237">
        <v>1546</v>
      </c>
      <c r="E26" s="237">
        <v>738</v>
      </c>
      <c r="F26" s="237">
        <v>290</v>
      </c>
      <c r="G26" s="237">
        <v>186</v>
      </c>
      <c r="H26" s="237">
        <v>74</v>
      </c>
      <c r="I26" s="172">
        <f t="shared" si="1"/>
        <v>5647</v>
      </c>
    </row>
    <row r="27" spans="1:9" s="90" customFormat="1">
      <c r="A27" s="238">
        <v>2015</v>
      </c>
      <c r="B27" s="237">
        <v>1170</v>
      </c>
      <c r="C27" s="237">
        <v>1973</v>
      </c>
      <c r="D27" s="237">
        <v>1563</v>
      </c>
      <c r="E27" s="237">
        <v>643</v>
      </c>
      <c r="F27" s="237">
        <v>227</v>
      </c>
      <c r="G27" s="237">
        <v>136</v>
      </c>
      <c r="H27" s="237">
        <v>29</v>
      </c>
      <c r="I27" s="172">
        <f t="shared" si="1"/>
        <v>5741</v>
      </c>
    </row>
    <row r="28" spans="1:9" s="90" customFormat="1">
      <c r="A28" s="173"/>
      <c r="B28" s="174"/>
      <c r="C28" s="174"/>
      <c r="D28" s="174"/>
      <c r="E28" s="174"/>
      <c r="F28" s="174"/>
      <c r="G28" s="174"/>
      <c r="H28" s="174"/>
      <c r="I28" s="174"/>
    </row>
    <row r="29" spans="1:9" s="90" customFormat="1">
      <c r="A29" s="175"/>
      <c r="B29" s="176"/>
      <c r="C29" s="176"/>
      <c r="D29" s="176"/>
      <c r="E29" s="176"/>
      <c r="F29" s="176"/>
      <c r="G29" s="176"/>
      <c r="H29" s="176"/>
      <c r="I29" s="176"/>
    </row>
    <row r="30" spans="1:9" s="90" customFormat="1">
      <c r="A30" s="168" t="s">
        <v>58</v>
      </c>
      <c r="B30" s="169" t="s">
        <v>73</v>
      </c>
      <c r="C30" s="169" t="s">
        <v>152</v>
      </c>
      <c r="D30" s="169" t="s">
        <v>153</v>
      </c>
      <c r="E30" s="169" t="s">
        <v>154</v>
      </c>
      <c r="F30" s="169" t="s">
        <v>155</v>
      </c>
      <c r="G30" s="169" t="s">
        <v>156</v>
      </c>
      <c r="H30" s="169" t="s">
        <v>74</v>
      </c>
      <c r="I30" s="169" t="s">
        <v>81</v>
      </c>
    </row>
    <row r="31" spans="1:9" s="90" customFormat="1">
      <c r="A31" s="170">
        <v>1996</v>
      </c>
      <c r="B31" s="177">
        <v>13.2</v>
      </c>
      <c r="C31" s="177">
        <v>24.04</v>
      </c>
      <c r="D31" s="177">
        <v>25.15</v>
      </c>
      <c r="E31" s="177">
        <v>18.03</v>
      </c>
      <c r="F31" s="177">
        <v>10.79</v>
      </c>
      <c r="G31" s="177">
        <v>8.34</v>
      </c>
      <c r="H31" s="177">
        <v>0.46</v>
      </c>
      <c r="I31" s="178">
        <f t="shared" ref="I31:I47" si="2">SUM(B31:H31)</f>
        <v>100.00999999999998</v>
      </c>
    </row>
    <row r="32" spans="1:9" s="90" customFormat="1">
      <c r="A32" s="170">
        <v>1997</v>
      </c>
      <c r="B32" s="177">
        <v>11.63</v>
      </c>
      <c r="C32" s="177">
        <v>25.97</v>
      </c>
      <c r="D32" s="177">
        <v>26.05</v>
      </c>
      <c r="E32" s="177">
        <v>18.010000000000002</v>
      </c>
      <c r="F32" s="177">
        <v>10.48</v>
      </c>
      <c r="G32" s="177">
        <v>7.52</v>
      </c>
      <c r="H32" s="177">
        <v>0.34</v>
      </c>
      <c r="I32" s="178">
        <f t="shared" si="2"/>
        <v>100.00000000000001</v>
      </c>
    </row>
    <row r="33" spans="1:16" s="90" customFormat="1">
      <c r="A33" s="170">
        <v>1998</v>
      </c>
      <c r="B33" s="177">
        <v>7.7</v>
      </c>
      <c r="C33" s="177">
        <v>19.13</v>
      </c>
      <c r="D33" s="177">
        <v>27.43</v>
      </c>
      <c r="E33" s="177">
        <v>21.22</v>
      </c>
      <c r="F33" s="177">
        <v>14.19</v>
      </c>
      <c r="G33" s="177">
        <v>9.75</v>
      </c>
      <c r="H33" s="177">
        <v>0.56999999999999995</v>
      </c>
      <c r="I33" s="178">
        <f t="shared" si="2"/>
        <v>99.989999999999981</v>
      </c>
    </row>
    <row r="34" spans="1:16" s="90" customFormat="1">
      <c r="A34" s="170">
        <v>1999</v>
      </c>
      <c r="B34" s="177">
        <v>14.39</v>
      </c>
      <c r="C34" s="177">
        <v>26.97</v>
      </c>
      <c r="D34" s="177">
        <v>28.71</v>
      </c>
      <c r="E34" s="177">
        <v>16.88</v>
      </c>
      <c r="F34" s="177">
        <v>7.82</v>
      </c>
      <c r="G34" s="177">
        <v>4.99</v>
      </c>
      <c r="H34" s="177">
        <v>0.25</v>
      </c>
      <c r="I34" s="178">
        <f t="shared" si="2"/>
        <v>100.00999999999998</v>
      </c>
    </row>
    <row r="35" spans="1:16" s="90" customFormat="1">
      <c r="A35" s="170">
        <v>2000</v>
      </c>
      <c r="B35" s="177">
        <v>15.64</v>
      </c>
      <c r="C35" s="177">
        <v>26.32</v>
      </c>
      <c r="D35" s="177">
        <v>26.47</v>
      </c>
      <c r="E35" s="177">
        <v>18.239999999999998</v>
      </c>
      <c r="F35" s="177">
        <v>7.53</v>
      </c>
      <c r="G35" s="177">
        <v>5.45</v>
      </c>
      <c r="H35" s="177">
        <v>0.35</v>
      </c>
      <c r="I35" s="178">
        <f t="shared" si="2"/>
        <v>100</v>
      </c>
    </row>
    <row r="36" spans="1:16" s="90" customFormat="1">
      <c r="A36" s="170">
        <v>2001</v>
      </c>
      <c r="B36" s="177">
        <v>12.76</v>
      </c>
      <c r="C36" s="177">
        <v>23.94</v>
      </c>
      <c r="D36" s="177">
        <v>26.54</v>
      </c>
      <c r="E36" s="177">
        <v>18.23</v>
      </c>
      <c r="F36" s="177">
        <v>10.029999999999999</v>
      </c>
      <c r="G36" s="177">
        <v>7.97</v>
      </c>
      <c r="H36" s="177">
        <v>0.54</v>
      </c>
      <c r="I36" s="178">
        <f t="shared" si="2"/>
        <v>100.01</v>
      </c>
    </row>
    <row r="37" spans="1:16" s="90" customFormat="1">
      <c r="A37" s="170">
        <v>2002</v>
      </c>
      <c r="B37" s="177">
        <v>14.19</v>
      </c>
      <c r="C37" s="177">
        <v>26.28</v>
      </c>
      <c r="D37" s="177">
        <v>26.33</v>
      </c>
      <c r="E37" s="177">
        <v>17.47</v>
      </c>
      <c r="F37" s="177">
        <v>8.15</v>
      </c>
      <c r="G37" s="177">
        <v>7.11</v>
      </c>
      <c r="H37" s="177">
        <v>0.47</v>
      </c>
      <c r="I37" s="178">
        <f t="shared" si="2"/>
        <v>100</v>
      </c>
    </row>
    <row r="38" spans="1:16" s="90" customFormat="1">
      <c r="A38" s="170">
        <v>2003</v>
      </c>
      <c r="B38" s="177">
        <v>17.68</v>
      </c>
      <c r="C38" s="177">
        <v>30.39</v>
      </c>
      <c r="D38" s="177">
        <v>26.89</v>
      </c>
      <c r="E38" s="177">
        <v>13.48</v>
      </c>
      <c r="F38" s="177">
        <v>6.48</v>
      </c>
      <c r="G38" s="177">
        <v>4.78</v>
      </c>
      <c r="H38" s="177">
        <v>0.31</v>
      </c>
      <c r="I38" s="178">
        <f t="shared" si="2"/>
        <v>100.01000000000002</v>
      </c>
    </row>
    <row r="39" spans="1:16" s="90" customFormat="1">
      <c r="A39" s="170">
        <v>2004</v>
      </c>
      <c r="B39" s="177">
        <v>12.76</v>
      </c>
      <c r="C39" s="177">
        <v>26.2</v>
      </c>
      <c r="D39" s="177">
        <v>27.45</v>
      </c>
      <c r="E39" s="177">
        <v>18.41</v>
      </c>
      <c r="F39" s="177">
        <v>8.06</v>
      </c>
      <c r="G39" s="177">
        <v>6.81</v>
      </c>
      <c r="H39" s="177">
        <v>0.31</v>
      </c>
      <c r="I39" s="178">
        <f t="shared" si="2"/>
        <v>100</v>
      </c>
    </row>
    <row r="40" spans="1:16" s="90" customFormat="1">
      <c r="A40" s="170">
        <v>2005</v>
      </c>
      <c r="B40" s="177">
        <v>18.25</v>
      </c>
      <c r="C40" s="177">
        <v>31.06</v>
      </c>
      <c r="D40" s="177">
        <v>26.16</v>
      </c>
      <c r="E40" s="177">
        <v>13.84</v>
      </c>
      <c r="F40" s="177">
        <v>5.38</v>
      </c>
      <c r="G40" s="177">
        <v>4.76</v>
      </c>
      <c r="H40" s="177">
        <v>0.55000000000000004</v>
      </c>
      <c r="I40" s="178">
        <f t="shared" si="2"/>
        <v>100</v>
      </c>
    </row>
    <row r="41" spans="1:16" s="179" customFormat="1">
      <c r="A41" s="238">
        <v>2006</v>
      </c>
      <c r="B41" s="239">
        <v>14.49</v>
      </c>
      <c r="C41" s="239">
        <v>31.4</v>
      </c>
      <c r="D41" s="239">
        <v>26.8</v>
      </c>
      <c r="E41" s="239">
        <v>15.53</v>
      </c>
      <c r="F41" s="239">
        <v>5.99</v>
      </c>
      <c r="G41" s="239">
        <v>5.13</v>
      </c>
      <c r="H41" s="239">
        <v>0.66</v>
      </c>
      <c r="I41" s="178">
        <f t="shared" si="2"/>
        <v>99.999999999999986</v>
      </c>
    </row>
    <row r="42" spans="1:16">
      <c r="A42" s="238">
        <v>2007</v>
      </c>
      <c r="B42" s="239">
        <v>18.02</v>
      </c>
      <c r="C42" s="239">
        <v>33.630000000000003</v>
      </c>
      <c r="D42" s="239">
        <v>27.08</v>
      </c>
      <c r="E42" s="239">
        <v>12.76</v>
      </c>
      <c r="F42" s="239">
        <v>4.17</v>
      </c>
      <c r="G42" s="239">
        <v>3.76</v>
      </c>
      <c r="H42" s="239">
        <v>0.57999999999999996</v>
      </c>
      <c r="I42" s="178">
        <f t="shared" si="2"/>
        <v>100.00000000000001</v>
      </c>
      <c r="P42" s="92"/>
    </row>
    <row r="43" spans="1:16">
      <c r="A43" s="238">
        <v>2008</v>
      </c>
      <c r="B43" s="239">
        <v>17.36</v>
      </c>
      <c r="C43" s="239">
        <v>34.14</v>
      </c>
      <c r="D43" s="239">
        <v>26.99</v>
      </c>
      <c r="E43" s="239">
        <v>12.83</v>
      </c>
      <c r="F43" s="239">
        <v>4.8600000000000003</v>
      </c>
      <c r="G43" s="239">
        <v>3.25</v>
      </c>
      <c r="H43" s="239">
        <v>0.56999999999999995</v>
      </c>
      <c r="I43" s="178">
        <f t="shared" si="2"/>
        <v>99.999999999999986</v>
      </c>
      <c r="P43" s="92"/>
    </row>
    <row r="44" spans="1:16">
      <c r="A44" s="238">
        <v>2009</v>
      </c>
      <c r="B44" s="239">
        <v>13.3</v>
      </c>
      <c r="C44" s="239">
        <v>32.58</v>
      </c>
      <c r="D44" s="239">
        <v>27.73</v>
      </c>
      <c r="E44" s="239">
        <v>15.79</v>
      </c>
      <c r="F44" s="239">
        <v>5.69</v>
      </c>
      <c r="G44" s="239">
        <v>4.2699999999999996</v>
      </c>
      <c r="H44" s="239">
        <v>0.65</v>
      </c>
      <c r="I44" s="178">
        <f t="shared" si="2"/>
        <v>100.01</v>
      </c>
      <c r="P44" s="92"/>
    </row>
    <row r="45" spans="1:16">
      <c r="A45" s="238">
        <v>2010</v>
      </c>
      <c r="B45" s="239">
        <v>13.32</v>
      </c>
      <c r="C45" s="239">
        <v>29.74</v>
      </c>
      <c r="D45" s="239">
        <v>28.77</v>
      </c>
      <c r="E45" s="239">
        <v>17.14</v>
      </c>
      <c r="F45" s="239">
        <v>6.19</v>
      </c>
      <c r="G45" s="239">
        <v>4.34</v>
      </c>
      <c r="H45" s="239">
        <v>0.49</v>
      </c>
      <c r="I45" s="178">
        <f t="shared" si="2"/>
        <v>99.99</v>
      </c>
      <c r="P45" s="92"/>
    </row>
    <row r="46" spans="1:16">
      <c r="A46" s="238">
        <v>2011</v>
      </c>
      <c r="B46" s="239">
        <v>11.35</v>
      </c>
      <c r="C46" s="239">
        <v>29.85</v>
      </c>
      <c r="D46" s="239">
        <v>29.75</v>
      </c>
      <c r="E46" s="239">
        <v>18.100000000000001</v>
      </c>
      <c r="F46" s="239">
        <v>6.2</v>
      </c>
      <c r="G46" s="239">
        <v>4.24</v>
      </c>
      <c r="H46" s="239">
        <v>0.49</v>
      </c>
      <c r="I46" s="178">
        <f t="shared" si="2"/>
        <v>99.98</v>
      </c>
      <c r="P46" s="92"/>
    </row>
    <row r="47" spans="1:16">
      <c r="A47" s="238">
        <v>2012</v>
      </c>
      <c r="B47" s="239">
        <v>15.16</v>
      </c>
      <c r="C47" s="239">
        <v>33.53</v>
      </c>
      <c r="D47" s="239">
        <v>27.7</v>
      </c>
      <c r="E47" s="239">
        <v>15.38</v>
      </c>
      <c r="F47" s="239">
        <v>4.47</v>
      </c>
      <c r="G47" s="239">
        <v>3.34</v>
      </c>
      <c r="H47" s="239">
        <v>0.42</v>
      </c>
      <c r="I47" s="178">
        <f t="shared" si="2"/>
        <v>100</v>
      </c>
      <c r="P47" s="92"/>
    </row>
    <row r="48" spans="1:16">
      <c r="A48" s="238">
        <v>2013</v>
      </c>
      <c r="B48" s="239">
        <v>19.54</v>
      </c>
      <c r="C48" s="239">
        <v>35.81</v>
      </c>
      <c r="D48" s="239">
        <v>25.2</v>
      </c>
      <c r="E48" s="239">
        <v>11.65</v>
      </c>
      <c r="F48" s="239">
        <v>4.57</v>
      </c>
      <c r="G48" s="239">
        <v>2.94</v>
      </c>
      <c r="H48" s="239">
        <v>0.28000000000000003</v>
      </c>
      <c r="I48" s="178">
        <f t="shared" ref="I48:I50" si="3">SUM(B48:H48)</f>
        <v>99.990000000000009</v>
      </c>
      <c r="P48" s="92"/>
    </row>
    <row r="49" spans="1:16">
      <c r="A49" s="238">
        <v>2014</v>
      </c>
      <c r="B49" s="239">
        <v>16.43</v>
      </c>
      <c r="C49" s="239">
        <v>33.57</v>
      </c>
      <c r="D49" s="239">
        <v>28.75</v>
      </c>
      <c r="E49" s="239">
        <v>13.48</v>
      </c>
      <c r="F49" s="239">
        <v>4.68</v>
      </c>
      <c r="G49" s="239">
        <v>2.8</v>
      </c>
      <c r="H49" s="239">
        <v>0.3</v>
      </c>
      <c r="I49" s="178">
        <f t="shared" si="3"/>
        <v>100.00999999999999</v>
      </c>
      <c r="P49" s="92"/>
    </row>
    <row r="50" spans="1:16">
      <c r="A50" s="238">
        <v>2015</v>
      </c>
      <c r="B50" s="239">
        <v>18.739999999999998</v>
      </c>
      <c r="C50" s="239">
        <v>35.93</v>
      </c>
      <c r="D50" s="239">
        <v>28.42</v>
      </c>
      <c r="E50" s="239">
        <v>11.28</v>
      </c>
      <c r="F50" s="239">
        <v>3.39</v>
      </c>
      <c r="G50" s="239">
        <v>2.16</v>
      </c>
      <c r="H50" s="239">
        <v>7.0000000000000007E-2</v>
      </c>
      <c r="I50" s="178">
        <f t="shared" si="3"/>
        <v>99.99</v>
      </c>
      <c r="P50" s="92"/>
    </row>
    <row r="51" spans="1:16">
      <c r="A51" s="175"/>
      <c r="B51" s="176"/>
      <c r="C51" s="176"/>
      <c r="D51" s="176"/>
      <c r="E51" s="176"/>
      <c r="F51" s="176"/>
      <c r="G51" s="176"/>
      <c r="H51" s="176"/>
      <c r="I51" s="176"/>
      <c r="P51" s="92"/>
    </row>
    <row r="52" spans="1:16">
      <c r="A52" s="175"/>
      <c r="B52" s="176"/>
      <c r="C52" s="176"/>
      <c r="D52" s="176"/>
      <c r="E52" s="176"/>
      <c r="F52" s="176"/>
      <c r="G52" s="176"/>
      <c r="H52" s="176"/>
      <c r="I52" s="176"/>
      <c r="P52" s="92"/>
    </row>
    <row r="53" spans="1:16">
      <c r="A53" s="168" t="s">
        <v>88</v>
      </c>
      <c r="B53" s="169" t="s">
        <v>73</v>
      </c>
      <c r="C53" s="169" t="s">
        <v>152</v>
      </c>
      <c r="D53" s="169" t="s">
        <v>153</v>
      </c>
      <c r="E53" s="169" t="s">
        <v>154</v>
      </c>
      <c r="F53" s="169" t="s">
        <v>155</v>
      </c>
      <c r="G53" s="169" t="s">
        <v>156</v>
      </c>
      <c r="H53" s="169" t="s">
        <v>74</v>
      </c>
      <c r="I53" s="169" t="s">
        <v>81</v>
      </c>
      <c r="P53" s="92"/>
    </row>
    <row r="54" spans="1:16">
      <c r="A54" s="170">
        <v>1996</v>
      </c>
      <c r="B54" s="177">
        <v>8.33</v>
      </c>
      <c r="C54" s="177">
        <v>20.98</v>
      </c>
      <c r="D54" s="177">
        <v>25.39</v>
      </c>
      <c r="E54" s="177">
        <v>20.81</v>
      </c>
      <c r="F54" s="177">
        <v>13.54</v>
      </c>
      <c r="G54" s="177">
        <v>9.57</v>
      </c>
      <c r="H54" s="177">
        <v>1.37</v>
      </c>
      <c r="I54" s="178">
        <f t="shared" ref="I54:I70" si="4">SUM(B54:H54)</f>
        <v>99.990000000000009</v>
      </c>
      <c r="P54" s="92"/>
    </row>
    <row r="55" spans="1:16">
      <c r="A55" s="170">
        <v>1997</v>
      </c>
      <c r="B55" s="177">
        <v>6.78</v>
      </c>
      <c r="C55" s="177">
        <v>20.89</v>
      </c>
      <c r="D55" s="177">
        <v>26.47</v>
      </c>
      <c r="E55" s="177">
        <v>21.24</v>
      </c>
      <c r="F55" s="177">
        <v>14</v>
      </c>
      <c r="G55" s="177">
        <v>9.7799999999999994</v>
      </c>
      <c r="H55" s="177">
        <v>0.84</v>
      </c>
      <c r="I55" s="178">
        <f t="shared" si="4"/>
        <v>100</v>
      </c>
      <c r="P55" s="92"/>
    </row>
    <row r="56" spans="1:16">
      <c r="A56" s="170">
        <v>1998</v>
      </c>
      <c r="B56" s="177">
        <v>3.95</v>
      </c>
      <c r="C56" s="177">
        <v>14.53</v>
      </c>
      <c r="D56" s="177">
        <v>25.07</v>
      </c>
      <c r="E56" s="177">
        <v>23.1</v>
      </c>
      <c r="F56" s="177">
        <v>18.05</v>
      </c>
      <c r="G56" s="177">
        <v>14.23</v>
      </c>
      <c r="H56" s="177">
        <v>1.08</v>
      </c>
      <c r="I56" s="178">
        <f t="shared" si="4"/>
        <v>100.01</v>
      </c>
      <c r="P56" s="92"/>
    </row>
    <row r="57" spans="1:16">
      <c r="A57" s="170">
        <v>1999</v>
      </c>
      <c r="B57" s="177">
        <v>9.33</v>
      </c>
      <c r="C57" s="177">
        <v>23.43</v>
      </c>
      <c r="D57" s="177">
        <v>29.45</v>
      </c>
      <c r="E57" s="177">
        <v>20.61</v>
      </c>
      <c r="F57" s="177">
        <v>10.41</v>
      </c>
      <c r="G57" s="177">
        <v>6.34</v>
      </c>
      <c r="H57" s="177">
        <v>0.42</v>
      </c>
      <c r="I57" s="178">
        <f t="shared" si="4"/>
        <v>99.99</v>
      </c>
      <c r="P57" s="92"/>
    </row>
    <row r="58" spans="1:16">
      <c r="A58" s="170">
        <v>2000</v>
      </c>
      <c r="B58" s="177">
        <v>9.48</v>
      </c>
      <c r="C58" s="177">
        <v>21.77</v>
      </c>
      <c r="D58" s="177">
        <v>26.34</v>
      </c>
      <c r="E58" s="177">
        <v>21.65</v>
      </c>
      <c r="F58" s="177">
        <v>11.71</v>
      </c>
      <c r="G58" s="177">
        <v>8.3699999999999992</v>
      </c>
      <c r="H58" s="177">
        <v>0.7</v>
      </c>
      <c r="I58" s="178">
        <f t="shared" si="4"/>
        <v>100.02000000000002</v>
      </c>
      <c r="P58" s="92"/>
    </row>
    <row r="59" spans="1:16">
      <c r="A59" s="170">
        <v>2001</v>
      </c>
      <c r="B59" s="177">
        <v>7.01</v>
      </c>
      <c r="C59" s="177">
        <v>18.18</v>
      </c>
      <c r="D59" s="177">
        <v>25.47</v>
      </c>
      <c r="E59" s="177">
        <v>21.21</v>
      </c>
      <c r="F59" s="177">
        <v>14.61</v>
      </c>
      <c r="G59" s="177">
        <v>12.53</v>
      </c>
      <c r="H59" s="177">
        <v>0.99</v>
      </c>
      <c r="I59" s="178">
        <f t="shared" si="4"/>
        <v>100</v>
      </c>
      <c r="P59" s="92"/>
    </row>
    <row r="60" spans="1:16">
      <c r="A60" s="170">
        <v>2002</v>
      </c>
      <c r="B60" s="177">
        <v>7.89</v>
      </c>
      <c r="C60" s="177">
        <v>20.43</v>
      </c>
      <c r="D60" s="177">
        <v>26.49</v>
      </c>
      <c r="E60" s="177">
        <v>21.21</v>
      </c>
      <c r="F60" s="177">
        <v>11.43</v>
      </c>
      <c r="G60" s="177">
        <v>11.74</v>
      </c>
      <c r="H60" s="177">
        <v>0.82</v>
      </c>
      <c r="I60" s="178">
        <f t="shared" si="4"/>
        <v>100.01</v>
      </c>
      <c r="P60" s="92"/>
    </row>
    <row r="61" spans="1:16">
      <c r="A61" s="170">
        <v>2003</v>
      </c>
      <c r="B61" s="177">
        <v>10.45</v>
      </c>
      <c r="C61" s="177">
        <v>24.75</v>
      </c>
      <c r="D61" s="177">
        <v>29.5</v>
      </c>
      <c r="E61" s="177">
        <v>17.149999999999999</v>
      </c>
      <c r="F61" s="177">
        <v>9.59</v>
      </c>
      <c r="G61" s="177">
        <v>7.97</v>
      </c>
      <c r="H61" s="177">
        <v>0.59</v>
      </c>
      <c r="I61" s="178">
        <f t="shared" si="4"/>
        <v>100</v>
      </c>
      <c r="P61" s="92"/>
    </row>
    <row r="62" spans="1:16">
      <c r="A62" s="170">
        <v>2004</v>
      </c>
      <c r="B62" s="177">
        <v>7.55</v>
      </c>
      <c r="C62" s="177">
        <v>21.02</v>
      </c>
      <c r="D62" s="177">
        <v>28.11</v>
      </c>
      <c r="E62" s="177">
        <v>21.64</v>
      </c>
      <c r="F62" s="177">
        <v>11.19</v>
      </c>
      <c r="G62" s="177">
        <v>9.9600000000000009</v>
      </c>
      <c r="H62" s="177">
        <v>0.53</v>
      </c>
      <c r="I62" s="178">
        <f t="shared" si="4"/>
        <v>100</v>
      </c>
      <c r="P62" s="92"/>
    </row>
    <row r="63" spans="1:16">
      <c r="A63" s="170">
        <v>2005</v>
      </c>
      <c r="B63" s="177">
        <v>11.3</v>
      </c>
      <c r="C63" s="177">
        <v>26.58</v>
      </c>
      <c r="D63" s="177">
        <v>28.89</v>
      </c>
      <c r="E63" s="177">
        <v>17.34</v>
      </c>
      <c r="F63" s="177">
        <v>7.32</v>
      </c>
      <c r="G63" s="177">
        <v>7.65</v>
      </c>
      <c r="H63" s="177">
        <v>0.93</v>
      </c>
      <c r="I63" s="178">
        <f t="shared" si="4"/>
        <v>100.01000000000002</v>
      </c>
      <c r="P63" s="92"/>
    </row>
    <row r="64" spans="1:16">
      <c r="A64" s="238">
        <v>2006</v>
      </c>
      <c r="B64" s="239">
        <v>8.64</v>
      </c>
      <c r="C64" s="239">
        <v>25.47</v>
      </c>
      <c r="D64" s="239">
        <v>28.79</v>
      </c>
      <c r="E64" s="239">
        <v>19.89</v>
      </c>
      <c r="F64" s="239">
        <v>8.41</v>
      </c>
      <c r="G64" s="239">
        <v>7.67</v>
      </c>
      <c r="H64" s="239">
        <v>1.1299999999999999</v>
      </c>
      <c r="I64" s="178">
        <f t="shared" si="4"/>
        <v>99.999999999999986</v>
      </c>
      <c r="P64" s="92"/>
    </row>
    <row r="65" spans="1:16">
      <c r="A65" s="238">
        <v>2007</v>
      </c>
      <c r="B65" s="239">
        <v>11.27</v>
      </c>
      <c r="C65" s="239">
        <v>29.47</v>
      </c>
      <c r="D65" s="239">
        <v>29.31</v>
      </c>
      <c r="E65" s="239">
        <v>17</v>
      </c>
      <c r="F65" s="239">
        <v>6.64</v>
      </c>
      <c r="G65" s="239">
        <v>5.29</v>
      </c>
      <c r="H65" s="239">
        <v>1.03</v>
      </c>
      <c r="I65" s="178">
        <f t="shared" si="4"/>
        <v>100.01</v>
      </c>
      <c r="P65" s="92"/>
    </row>
    <row r="66" spans="1:16">
      <c r="A66" s="238">
        <v>2008</v>
      </c>
      <c r="B66" s="239">
        <v>9.92</v>
      </c>
      <c r="C66" s="239">
        <v>28.98</v>
      </c>
      <c r="D66" s="239">
        <v>30.38</v>
      </c>
      <c r="E66" s="239">
        <v>17.04</v>
      </c>
      <c r="F66" s="239">
        <v>7.39</v>
      </c>
      <c r="G66" s="239">
        <v>5.26</v>
      </c>
      <c r="H66" s="239">
        <v>1.02</v>
      </c>
      <c r="I66" s="178">
        <f t="shared" si="4"/>
        <v>99.99</v>
      </c>
      <c r="P66" s="92"/>
    </row>
    <row r="67" spans="1:16">
      <c r="A67" s="238">
        <v>2009</v>
      </c>
      <c r="B67" s="239">
        <v>7.63</v>
      </c>
      <c r="C67" s="239">
        <v>27.17</v>
      </c>
      <c r="D67" s="239">
        <v>29.62</v>
      </c>
      <c r="E67" s="239">
        <v>19.66</v>
      </c>
      <c r="F67" s="239">
        <v>8.5</v>
      </c>
      <c r="G67" s="239">
        <v>6.32</v>
      </c>
      <c r="H67" s="239">
        <v>1.1100000000000001</v>
      </c>
      <c r="I67" s="178">
        <f t="shared" si="4"/>
        <v>100.01</v>
      </c>
      <c r="P67" s="92"/>
    </row>
    <row r="68" spans="1:16">
      <c r="A68" s="238">
        <v>2010</v>
      </c>
      <c r="B68" s="239">
        <v>8.18</v>
      </c>
      <c r="C68" s="239">
        <v>24.53</v>
      </c>
      <c r="D68" s="239">
        <v>29.91</v>
      </c>
      <c r="E68" s="239">
        <v>21.76</v>
      </c>
      <c r="F68" s="239">
        <v>8.52</v>
      </c>
      <c r="G68" s="239">
        <v>6.29</v>
      </c>
      <c r="H68" s="239">
        <v>0.8</v>
      </c>
      <c r="I68" s="178">
        <f t="shared" si="4"/>
        <v>99.990000000000009</v>
      </c>
      <c r="P68" s="92"/>
    </row>
    <row r="69" spans="1:16">
      <c r="A69" s="238">
        <v>2011</v>
      </c>
      <c r="B69" s="239">
        <v>6.5</v>
      </c>
      <c r="C69" s="239">
        <v>24.81</v>
      </c>
      <c r="D69" s="239">
        <v>31.19</v>
      </c>
      <c r="E69" s="239">
        <v>22.25</v>
      </c>
      <c r="F69" s="239">
        <v>8.23</v>
      </c>
      <c r="G69" s="239">
        <v>6.25</v>
      </c>
      <c r="H69" s="239">
        <v>0.77</v>
      </c>
      <c r="I69" s="178">
        <f t="shared" si="4"/>
        <v>100</v>
      </c>
      <c r="P69" s="92"/>
    </row>
    <row r="70" spans="1:16">
      <c r="A70" s="238">
        <v>2012</v>
      </c>
      <c r="B70" s="239">
        <v>9.59</v>
      </c>
      <c r="C70" s="239">
        <v>29.41</v>
      </c>
      <c r="D70" s="239">
        <v>29.59</v>
      </c>
      <c r="E70" s="239">
        <v>19.55</v>
      </c>
      <c r="F70" s="239">
        <v>5.75</v>
      </c>
      <c r="G70" s="239">
        <v>5.47</v>
      </c>
      <c r="H70" s="239">
        <v>0.64</v>
      </c>
      <c r="I70" s="178">
        <f t="shared" si="4"/>
        <v>100</v>
      </c>
      <c r="P70" s="92"/>
    </row>
    <row r="71" spans="1:16">
      <c r="A71" s="238">
        <v>2013</v>
      </c>
      <c r="B71" s="239">
        <v>13.63</v>
      </c>
      <c r="C71" s="239">
        <v>32.14</v>
      </c>
      <c r="D71" s="239">
        <v>27.88</v>
      </c>
      <c r="E71" s="239">
        <v>14.52</v>
      </c>
      <c r="F71" s="239">
        <v>6.55</v>
      </c>
      <c r="G71" s="239">
        <v>4.8600000000000003</v>
      </c>
      <c r="H71" s="239">
        <v>0.43</v>
      </c>
      <c r="I71" s="178">
        <f t="shared" ref="I71:I73" si="5">SUM(B71:H71)</f>
        <v>100.01</v>
      </c>
      <c r="P71" s="92"/>
    </row>
    <row r="72" spans="1:16">
      <c r="A72" s="238">
        <v>2014</v>
      </c>
      <c r="B72" s="239">
        <v>10.86</v>
      </c>
      <c r="C72" s="239">
        <v>30.21</v>
      </c>
      <c r="D72" s="239">
        <v>30.94</v>
      </c>
      <c r="E72" s="239">
        <v>16.89</v>
      </c>
      <c r="F72" s="239">
        <v>6.67</v>
      </c>
      <c r="G72" s="239">
        <v>3.97</v>
      </c>
      <c r="H72" s="239">
        <v>0.46</v>
      </c>
      <c r="I72" s="178">
        <f t="shared" si="5"/>
        <v>100</v>
      </c>
      <c r="P72" s="92"/>
    </row>
    <row r="73" spans="1:16">
      <c r="A73" s="238">
        <v>2015</v>
      </c>
      <c r="B73" s="239">
        <v>12.67</v>
      </c>
      <c r="C73" s="239">
        <v>32.49</v>
      </c>
      <c r="D73" s="239">
        <v>32.1</v>
      </c>
      <c r="E73" s="239">
        <v>14.56</v>
      </c>
      <c r="F73" s="239">
        <v>5.45</v>
      </c>
      <c r="G73" s="239">
        <v>2.59</v>
      </c>
      <c r="H73" s="239">
        <v>0.15</v>
      </c>
      <c r="I73" s="178">
        <f t="shared" si="5"/>
        <v>100.01000000000002</v>
      </c>
      <c r="P73" s="92"/>
    </row>
    <row r="74" spans="1:16">
      <c r="A74" s="180"/>
      <c r="B74" s="181"/>
      <c r="C74" s="181"/>
      <c r="D74" s="181"/>
      <c r="E74" s="181"/>
      <c r="F74" s="181"/>
      <c r="G74" s="181"/>
      <c r="H74" s="181"/>
      <c r="I74" s="181"/>
      <c r="P74" s="92"/>
    </row>
    <row r="75" spans="1:16">
      <c r="A75" s="180"/>
      <c r="B75" s="181"/>
      <c r="C75" s="181"/>
      <c r="D75" s="181"/>
      <c r="E75" s="181"/>
      <c r="F75" s="181"/>
      <c r="G75" s="181"/>
      <c r="H75" s="181"/>
      <c r="I75" s="181"/>
      <c r="P75" s="92"/>
    </row>
    <row r="76" spans="1:16">
      <c r="A76" s="168" t="s">
        <v>87</v>
      </c>
      <c r="B76" s="169" t="s">
        <v>73</v>
      </c>
      <c r="C76" s="169" t="s">
        <v>152</v>
      </c>
      <c r="D76" s="169" t="s">
        <v>153</v>
      </c>
      <c r="E76" s="169" t="s">
        <v>154</v>
      </c>
      <c r="F76" s="169" t="s">
        <v>155</v>
      </c>
      <c r="G76" s="169" t="s">
        <v>156</v>
      </c>
      <c r="H76" s="169" t="s">
        <v>74</v>
      </c>
      <c r="I76" s="169" t="s">
        <v>81</v>
      </c>
      <c r="P76" s="92"/>
    </row>
    <row r="77" spans="1:16">
      <c r="A77" s="170">
        <v>1996</v>
      </c>
      <c r="B77" s="177">
        <v>7.8</v>
      </c>
      <c r="C77" s="177">
        <v>20.66</v>
      </c>
      <c r="D77" s="177">
        <v>25.37</v>
      </c>
      <c r="E77" s="177">
        <v>21.33</v>
      </c>
      <c r="F77" s="177">
        <v>13.82</v>
      </c>
      <c r="G77" s="177">
        <v>9.56</v>
      </c>
      <c r="H77" s="177">
        <v>1.46</v>
      </c>
      <c r="I77" s="178">
        <f t="shared" ref="I77:I93" si="6">SUM(B77:H77)</f>
        <v>99.999999999999986</v>
      </c>
      <c r="P77" s="92"/>
    </row>
    <row r="78" spans="1:16">
      <c r="A78" s="170">
        <v>1997</v>
      </c>
      <c r="B78" s="177">
        <v>6.26</v>
      </c>
      <c r="C78" s="177">
        <v>20.350000000000001</v>
      </c>
      <c r="D78" s="177">
        <v>26.57</v>
      </c>
      <c r="E78" s="177">
        <v>21.77</v>
      </c>
      <c r="F78" s="177">
        <v>14.28</v>
      </c>
      <c r="G78" s="177">
        <v>10.01</v>
      </c>
      <c r="H78" s="177">
        <v>0.77</v>
      </c>
      <c r="I78" s="178">
        <f t="shared" si="6"/>
        <v>100.01</v>
      </c>
      <c r="P78" s="92"/>
    </row>
    <row r="79" spans="1:16">
      <c r="A79" s="170">
        <v>1998</v>
      </c>
      <c r="B79" s="177">
        <v>3.58</v>
      </c>
      <c r="C79" s="177">
        <v>14.18</v>
      </c>
      <c r="D79" s="177">
        <v>24.84</v>
      </c>
      <c r="E79" s="177">
        <v>23.49</v>
      </c>
      <c r="F79" s="177">
        <v>18.55</v>
      </c>
      <c r="G79" s="177">
        <v>14.43</v>
      </c>
      <c r="H79" s="177">
        <v>0.94</v>
      </c>
      <c r="I79" s="178">
        <f t="shared" si="6"/>
        <v>100.00999999999999</v>
      </c>
      <c r="P79" s="92"/>
    </row>
    <row r="80" spans="1:16">
      <c r="A80" s="170">
        <v>1999</v>
      </c>
      <c r="B80" s="177">
        <v>8.83</v>
      </c>
      <c r="C80" s="177">
        <v>22.73</v>
      </c>
      <c r="D80" s="177">
        <v>29.68</v>
      </c>
      <c r="E80" s="177">
        <v>21.25</v>
      </c>
      <c r="F80" s="177">
        <v>10.95</v>
      </c>
      <c r="G80" s="177">
        <v>6.29</v>
      </c>
      <c r="H80" s="177">
        <v>0.28000000000000003</v>
      </c>
      <c r="I80" s="178">
        <f t="shared" si="6"/>
        <v>100.01000000000002</v>
      </c>
      <c r="P80" s="92"/>
    </row>
    <row r="81" spans="1:16">
      <c r="A81" s="170">
        <v>2000</v>
      </c>
      <c r="B81" s="177">
        <v>8.9499999999999993</v>
      </c>
      <c r="C81" s="177">
        <v>20.92</v>
      </c>
      <c r="D81" s="177">
        <v>26.24</v>
      </c>
      <c r="E81" s="177">
        <v>22.33</v>
      </c>
      <c r="F81" s="177">
        <v>12.39</v>
      </c>
      <c r="G81" s="177">
        <v>8.58</v>
      </c>
      <c r="H81" s="177">
        <v>0.6</v>
      </c>
      <c r="I81" s="178">
        <f t="shared" si="6"/>
        <v>100.00999999999999</v>
      </c>
      <c r="P81" s="92"/>
    </row>
    <row r="82" spans="1:16">
      <c r="A82" s="170">
        <v>2001</v>
      </c>
      <c r="B82" s="177">
        <v>6.53</v>
      </c>
      <c r="C82" s="177">
        <v>17.62</v>
      </c>
      <c r="D82" s="177">
        <v>25.26</v>
      </c>
      <c r="E82" s="177">
        <v>21.62</v>
      </c>
      <c r="F82" s="177">
        <v>15.03</v>
      </c>
      <c r="G82" s="177">
        <v>13.04</v>
      </c>
      <c r="H82" s="177">
        <v>0.91</v>
      </c>
      <c r="I82" s="178">
        <f t="shared" si="6"/>
        <v>100.00999999999999</v>
      </c>
      <c r="P82" s="92"/>
    </row>
    <row r="83" spans="1:16">
      <c r="A83" s="170">
        <v>2002</v>
      </c>
      <c r="B83" s="177">
        <v>7.34</v>
      </c>
      <c r="C83" s="177">
        <v>19.98</v>
      </c>
      <c r="D83" s="177">
        <v>26.51</v>
      </c>
      <c r="E83" s="177">
        <v>21.59</v>
      </c>
      <c r="F83" s="177">
        <v>11.6</v>
      </c>
      <c r="G83" s="177">
        <v>12.2</v>
      </c>
      <c r="H83" s="177">
        <v>0.76</v>
      </c>
      <c r="I83" s="178">
        <f t="shared" si="6"/>
        <v>99.98</v>
      </c>
      <c r="P83" s="92"/>
    </row>
    <row r="84" spans="1:16">
      <c r="A84" s="170">
        <v>2003</v>
      </c>
      <c r="B84" s="177">
        <v>9.7899999999999991</v>
      </c>
      <c r="C84" s="177">
        <v>24.3</v>
      </c>
      <c r="D84" s="177">
        <v>29.88</v>
      </c>
      <c r="E84" s="177">
        <v>17.489999999999998</v>
      </c>
      <c r="F84" s="177">
        <v>9.74</v>
      </c>
      <c r="G84" s="177">
        <v>8.17</v>
      </c>
      <c r="H84" s="177">
        <v>0.63</v>
      </c>
      <c r="I84" s="178">
        <f t="shared" si="6"/>
        <v>99.999999999999986</v>
      </c>
      <c r="P84" s="92"/>
    </row>
    <row r="85" spans="1:16">
      <c r="A85" s="170">
        <v>2004</v>
      </c>
      <c r="B85" s="177">
        <v>7.01</v>
      </c>
      <c r="C85" s="177">
        <v>20.55</v>
      </c>
      <c r="D85" s="177">
        <v>28.32</v>
      </c>
      <c r="E85" s="177">
        <v>22.27</v>
      </c>
      <c r="F85" s="177">
        <v>11.38</v>
      </c>
      <c r="G85" s="177">
        <v>9.98</v>
      </c>
      <c r="H85" s="177">
        <v>0.5</v>
      </c>
      <c r="I85" s="178">
        <f t="shared" si="6"/>
        <v>100.01</v>
      </c>
      <c r="P85" s="92"/>
    </row>
    <row r="86" spans="1:16">
      <c r="A86" s="170">
        <v>2005</v>
      </c>
      <c r="B86" s="177">
        <v>10.77</v>
      </c>
      <c r="C86" s="177">
        <v>26.15</v>
      </c>
      <c r="D86" s="177">
        <v>29.25</v>
      </c>
      <c r="E86" s="177">
        <v>17.920000000000002</v>
      </c>
      <c r="F86" s="177">
        <v>7.31</v>
      </c>
      <c r="G86" s="177">
        <v>7.84</v>
      </c>
      <c r="H86" s="177">
        <v>0.76</v>
      </c>
      <c r="I86" s="178">
        <f t="shared" si="6"/>
        <v>100.00000000000001</v>
      </c>
      <c r="P86" s="92"/>
    </row>
    <row r="87" spans="1:16">
      <c r="A87" s="238">
        <v>2006</v>
      </c>
      <c r="B87" s="239">
        <v>8.14</v>
      </c>
      <c r="C87" s="239">
        <v>25.05</v>
      </c>
      <c r="D87" s="239">
        <v>29.18</v>
      </c>
      <c r="E87" s="239">
        <v>20.43</v>
      </c>
      <c r="F87" s="239">
        <v>8.51</v>
      </c>
      <c r="G87" s="239">
        <v>7.76</v>
      </c>
      <c r="H87" s="239">
        <v>0.93</v>
      </c>
      <c r="I87" s="178">
        <f t="shared" si="6"/>
        <v>100.00000000000001</v>
      </c>
      <c r="P87" s="92"/>
    </row>
    <row r="88" spans="1:16">
      <c r="A88" s="238">
        <v>2007</v>
      </c>
      <c r="B88" s="239">
        <v>10.69</v>
      </c>
      <c r="C88" s="239">
        <v>29.17</v>
      </c>
      <c r="D88" s="239">
        <v>29.79</v>
      </c>
      <c r="E88" s="239">
        <v>17.41</v>
      </c>
      <c r="F88" s="239">
        <v>6.76</v>
      </c>
      <c r="G88" s="239">
        <v>5.38</v>
      </c>
      <c r="H88" s="239">
        <v>0.81</v>
      </c>
      <c r="I88" s="178">
        <f t="shared" si="6"/>
        <v>100.01</v>
      </c>
      <c r="P88" s="92"/>
    </row>
    <row r="89" spans="1:16">
      <c r="A89" s="238">
        <v>2008</v>
      </c>
      <c r="B89" s="239">
        <v>9.35</v>
      </c>
      <c r="C89" s="239">
        <v>28.52</v>
      </c>
      <c r="D89" s="239">
        <v>30.88</v>
      </c>
      <c r="E89" s="239">
        <v>17.41</v>
      </c>
      <c r="F89" s="239">
        <v>7.64</v>
      </c>
      <c r="G89" s="239">
        <v>5.38</v>
      </c>
      <c r="H89" s="239">
        <v>0.81</v>
      </c>
      <c r="I89" s="178">
        <f t="shared" si="6"/>
        <v>99.99</v>
      </c>
      <c r="P89" s="92"/>
    </row>
    <row r="90" spans="1:16">
      <c r="A90" s="238">
        <v>2009</v>
      </c>
      <c r="B90" s="239">
        <v>7.08</v>
      </c>
      <c r="C90" s="239">
        <v>26.64</v>
      </c>
      <c r="D90" s="239">
        <v>30.01</v>
      </c>
      <c r="E90" s="239">
        <v>20.079999999999998</v>
      </c>
      <c r="F90" s="239">
        <v>8.6999999999999993</v>
      </c>
      <c r="G90" s="239">
        <v>6.54</v>
      </c>
      <c r="H90" s="239">
        <v>0.94</v>
      </c>
      <c r="I90" s="178">
        <f t="shared" si="6"/>
        <v>99.990000000000009</v>
      </c>
      <c r="P90" s="92"/>
    </row>
    <row r="91" spans="1:16">
      <c r="A91" s="238">
        <v>2010</v>
      </c>
      <c r="B91" s="239">
        <v>7.6</v>
      </c>
      <c r="C91" s="239">
        <v>23.91</v>
      </c>
      <c r="D91" s="239">
        <v>30.24</v>
      </c>
      <c r="E91" s="239">
        <v>22.43</v>
      </c>
      <c r="F91" s="239">
        <v>8.91</v>
      </c>
      <c r="G91" s="239">
        <v>6.3</v>
      </c>
      <c r="H91" s="239">
        <v>0.62</v>
      </c>
      <c r="I91" s="178">
        <f t="shared" si="6"/>
        <v>100.01</v>
      </c>
      <c r="P91" s="92"/>
    </row>
    <row r="92" spans="1:16">
      <c r="A92" s="238">
        <v>2011</v>
      </c>
      <c r="B92" s="239">
        <v>6.12</v>
      </c>
      <c r="C92" s="239">
        <v>24.56</v>
      </c>
      <c r="D92" s="239">
        <v>31.52</v>
      </c>
      <c r="E92" s="239">
        <v>22.71</v>
      </c>
      <c r="F92" s="239">
        <v>8.35</v>
      </c>
      <c r="G92" s="239">
        <v>6.14</v>
      </c>
      <c r="H92" s="239">
        <v>0.6</v>
      </c>
      <c r="I92" s="178">
        <f t="shared" si="6"/>
        <v>99.999999999999986</v>
      </c>
      <c r="P92" s="92"/>
    </row>
    <row r="93" spans="1:16">
      <c r="A93" s="238">
        <v>2012</v>
      </c>
      <c r="B93" s="239">
        <v>8.98</v>
      </c>
      <c r="C93" s="239">
        <v>29.25</v>
      </c>
      <c r="D93" s="239">
        <v>29.95</v>
      </c>
      <c r="E93" s="239">
        <v>20.12</v>
      </c>
      <c r="F93" s="239">
        <v>5.79</v>
      </c>
      <c r="G93" s="239">
        <v>5.42</v>
      </c>
      <c r="H93" s="239">
        <v>0.49</v>
      </c>
      <c r="I93" s="178">
        <f t="shared" si="6"/>
        <v>100.00000000000001</v>
      </c>
      <c r="P93" s="92"/>
    </row>
    <row r="94" spans="1:16">
      <c r="A94" s="238">
        <v>2013</v>
      </c>
      <c r="B94" s="239">
        <v>13.04</v>
      </c>
      <c r="C94" s="239">
        <v>31.95</v>
      </c>
      <c r="D94" s="239">
        <v>28.23</v>
      </c>
      <c r="E94" s="239">
        <v>14.97</v>
      </c>
      <c r="F94" s="239">
        <v>6.75</v>
      </c>
      <c r="G94" s="239">
        <v>4.75</v>
      </c>
      <c r="H94" s="239">
        <v>0.3</v>
      </c>
      <c r="I94" s="178">
        <f t="shared" ref="I94:I96" si="7">SUM(B94:H94)</f>
        <v>99.99</v>
      </c>
      <c r="P94" s="92"/>
    </row>
    <row r="95" spans="1:16">
      <c r="A95" s="238">
        <v>2014</v>
      </c>
      <c r="B95" s="239">
        <v>10.36</v>
      </c>
      <c r="C95" s="239">
        <v>30.13</v>
      </c>
      <c r="D95" s="239">
        <v>31.14</v>
      </c>
      <c r="E95" s="239">
        <v>17.41</v>
      </c>
      <c r="F95" s="239">
        <v>6.67</v>
      </c>
      <c r="G95" s="239">
        <v>3.96</v>
      </c>
      <c r="H95" s="239">
        <v>0.33</v>
      </c>
      <c r="I95" s="178">
        <f t="shared" si="7"/>
        <v>99.999999999999986</v>
      </c>
      <c r="P95" s="92"/>
    </row>
    <row r="96" spans="1:16">
      <c r="A96" s="238">
        <v>2015</v>
      </c>
      <c r="B96" s="239">
        <v>12.03</v>
      </c>
      <c r="C96" s="239">
        <v>32.630000000000003</v>
      </c>
      <c r="D96" s="239">
        <v>32.54</v>
      </c>
      <c r="E96" s="239">
        <v>14.78</v>
      </c>
      <c r="F96" s="239">
        <v>5.46</v>
      </c>
      <c r="G96" s="239">
        <v>2.44</v>
      </c>
      <c r="H96" s="239">
        <v>0.13</v>
      </c>
      <c r="I96" s="178">
        <f t="shared" si="7"/>
        <v>100.00999999999999</v>
      </c>
      <c r="P96" s="92"/>
    </row>
    <row r="97" spans="1:18">
      <c r="A97" s="180"/>
      <c r="B97" s="181"/>
      <c r="C97" s="181"/>
      <c r="D97" s="181"/>
      <c r="E97" s="181"/>
      <c r="F97" s="181"/>
      <c r="G97" s="181"/>
      <c r="H97" s="181"/>
      <c r="I97" s="181"/>
      <c r="P97" s="92"/>
    </row>
    <row r="98" spans="1:18">
      <c r="A98" s="180"/>
      <c r="B98" s="181"/>
      <c r="C98" s="181"/>
      <c r="D98" s="181"/>
      <c r="E98" s="181"/>
      <c r="F98" s="181"/>
      <c r="G98" s="181"/>
      <c r="H98" s="181"/>
      <c r="I98" s="181"/>
      <c r="P98" s="92"/>
    </row>
    <row r="99" spans="1:18">
      <c r="A99" s="168" t="s">
        <v>36</v>
      </c>
      <c r="B99" s="169" t="s">
        <v>73</v>
      </c>
      <c r="C99" s="169" t="s">
        <v>152</v>
      </c>
      <c r="D99" s="169" t="s">
        <v>153</v>
      </c>
      <c r="E99" s="169" t="s">
        <v>154</v>
      </c>
      <c r="F99" s="169" t="s">
        <v>155</v>
      </c>
      <c r="G99" s="169" t="s">
        <v>156</v>
      </c>
      <c r="H99" s="169" t="s">
        <v>74</v>
      </c>
      <c r="I99" s="169" t="s">
        <v>81</v>
      </c>
      <c r="P99" s="92"/>
    </row>
    <row r="100" spans="1:18">
      <c r="A100" s="170">
        <v>1996</v>
      </c>
      <c r="B100" s="171">
        <v>17593</v>
      </c>
      <c r="C100" s="171">
        <v>26220</v>
      </c>
      <c r="D100" s="171">
        <v>31841</v>
      </c>
      <c r="E100" s="171">
        <v>35553</v>
      </c>
      <c r="F100" s="171">
        <v>41526</v>
      </c>
      <c r="G100" s="171">
        <v>33848</v>
      </c>
      <c r="H100" s="171">
        <v>30778</v>
      </c>
      <c r="I100" s="122">
        <v>30211</v>
      </c>
      <c r="J100" s="163"/>
      <c r="K100" s="163"/>
      <c r="L100" s="163"/>
      <c r="M100" s="163"/>
      <c r="N100" s="163"/>
      <c r="O100" s="163"/>
      <c r="P100" s="163"/>
      <c r="Q100" s="163"/>
      <c r="R100" s="163"/>
    </row>
    <row r="101" spans="1:18">
      <c r="A101" s="170">
        <v>1997</v>
      </c>
      <c r="B101" s="171">
        <v>17317</v>
      </c>
      <c r="C101" s="171">
        <v>26928</v>
      </c>
      <c r="D101" s="171">
        <v>34052</v>
      </c>
      <c r="E101" s="171">
        <v>37509</v>
      </c>
      <c r="F101" s="171">
        <v>44753</v>
      </c>
      <c r="G101" s="171">
        <v>37718</v>
      </c>
      <c r="H101" s="171">
        <v>20828</v>
      </c>
      <c r="I101" s="122">
        <v>32018</v>
      </c>
      <c r="J101" s="163"/>
      <c r="K101" s="163"/>
      <c r="L101" s="163"/>
      <c r="M101" s="163"/>
      <c r="N101" s="163"/>
      <c r="O101" s="163"/>
      <c r="P101" s="163"/>
      <c r="Q101" s="163"/>
      <c r="R101" s="163"/>
    </row>
    <row r="102" spans="1:18">
      <c r="A102" s="170">
        <v>1998</v>
      </c>
      <c r="B102" s="171">
        <v>16919</v>
      </c>
      <c r="C102" s="171">
        <v>28193</v>
      </c>
      <c r="D102" s="171">
        <v>34792</v>
      </c>
      <c r="E102" s="171">
        <v>40334</v>
      </c>
      <c r="F102" s="171">
        <v>45088</v>
      </c>
      <c r="G102" s="171">
        <v>45362</v>
      </c>
      <c r="H102" s="171">
        <v>24487</v>
      </c>
      <c r="I102" s="122">
        <v>35716</v>
      </c>
      <c r="J102" s="163"/>
      <c r="K102" s="163"/>
      <c r="L102" s="163"/>
      <c r="M102" s="163"/>
      <c r="N102" s="163"/>
      <c r="O102" s="163"/>
      <c r="P102" s="163"/>
      <c r="Q102" s="163"/>
      <c r="R102" s="163"/>
    </row>
    <row r="103" spans="1:18">
      <c r="A103" s="170">
        <v>1999</v>
      </c>
      <c r="B103" s="171">
        <v>17255</v>
      </c>
      <c r="C103" s="171">
        <v>27766</v>
      </c>
      <c r="D103" s="171">
        <v>33734</v>
      </c>
      <c r="E103" s="171">
        <v>38861</v>
      </c>
      <c r="F103" s="171">
        <v>41796</v>
      </c>
      <c r="G103" s="171">
        <v>34576</v>
      </c>
      <c r="H103" s="171">
        <v>16323</v>
      </c>
      <c r="I103" s="122">
        <v>30803</v>
      </c>
      <c r="J103" s="163"/>
      <c r="K103" s="163"/>
      <c r="L103" s="163"/>
      <c r="M103" s="163"/>
      <c r="N103" s="163"/>
      <c r="O103" s="163"/>
      <c r="P103" s="163"/>
      <c r="Q103" s="163"/>
      <c r="R103" s="163"/>
    </row>
    <row r="104" spans="1:18">
      <c r="A104" s="170">
        <v>2000</v>
      </c>
      <c r="B104" s="171">
        <v>17512</v>
      </c>
      <c r="C104" s="171">
        <v>26881</v>
      </c>
      <c r="D104" s="171">
        <v>33762</v>
      </c>
      <c r="E104" s="171">
        <v>41523</v>
      </c>
      <c r="F104" s="171">
        <v>51334</v>
      </c>
      <c r="G104" s="171">
        <v>45785</v>
      </c>
      <c r="H104" s="171">
        <v>27436</v>
      </c>
      <c r="I104" s="122">
        <v>32378</v>
      </c>
      <c r="J104" s="163"/>
      <c r="K104" s="163"/>
      <c r="L104" s="163"/>
      <c r="M104" s="163"/>
      <c r="N104" s="163"/>
      <c r="O104" s="163"/>
      <c r="P104" s="163"/>
      <c r="Q104" s="163"/>
      <c r="R104" s="163"/>
    </row>
    <row r="105" spans="1:18">
      <c r="A105" s="170">
        <v>2001</v>
      </c>
      <c r="B105" s="171">
        <v>18459</v>
      </c>
      <c r="C105" s="171">
        <v>28888</v>
      </c>
      <c r="D105" s="171">
        <v>35124</v>
      </c>
      <c r="E105" s="171">
        <v>43279</v>
      </c>
      <c r="F105" s="171">
        <v>50170</v>
      </c>
      <c r="G105" s="171">
        <v>51988</v>
      </c>
      <c r="H105" s="171">
        <v>36980</v>
      </c>
      <c r="I105" s="122">
        <v>35927</v>
      </c>
      <c r="J105" s="163"/>
      <c r="K105" s="163"/>
      <c r="L105" s="163"/>
      <c r="M105" s="163"/>
      <c r="N105" s="163"/>
      <c r="O105" s="163"/>
      <c r="P105" s="163"/>
      <c r="Q105" s="163"/>
      <c r="R105" s="163"/>
    </row>
    <row r="106" spans="1:18">
      <c r="A106" s="170">
        <v>2002</v>
      </c>
      <c r="B106" s="171">
        <v>17899</v>
      </c>
      <c r="C106" s="171">
        <v>28464</v>
      </c>
      <c r="D106" s="171">
        <v>36094</v>
      </c>
      <c r="E106" s="171">
        <v>43242</v>
      </c>
      <c r="F106" s="171">
        <v>49039</v>
      </c>
      <c r="G106" s="171">
        <v>56278</v>
      </c>
      <c r="H106" s="171">
        <v>32859</v>
      </c>
      <c r="I106" s="122">
        <v>35098</v>
      </c>
      <c r="J106" s="163"/>
      <c r="K106" s="163"/>
      <c r="L106" s="163"/>
      <c r="M106" s="163"/>
      <c r="N106" s="163"/>
      <c r="O106" s="163"/>
      <c r="P106" s="163"/>
      <c r="Q106" s="163"/>
      <c r="R106" s="163"/>
    </row>
    <row r="107" spans="1:18">
      <c r="A107" s="170">
        <v>2003</v>
      </c>
      <c r="B107" s="171">
        <v>17356</v>
      </c>
      <c r="C107" s="171">
        <v>27961</v>
      </c>
      <c r="D107" s="171">
        <v>37818</v>
      </c>
      <c r="E107" s="171">
        <v>42192</v>
      </c>
      <c r="F107" s="171">
        <v>49331</v>
      </c>
      <c r="G107" s="171">
        <v>51533</v>
      </c>
      <c r="H107" s="171">
        <v>38226</v>
      </c>
      <c r="I107" s="122">
        <v>32914</v>
      </c>
      <c r="J107" s="163"/>
      <c r="K107" s="163"/>
      <c r="L107" s="163"/>
      <c r="M107" s="163"/>
      <c r="N107" s="163"/>
      <c r="O107" s="163"/>
      <c r="P107" s="163"/>
      <c r="Q107" s="163"/>
      <c r="R107" s="163"/>
    </row>
    <row r="108" spans="1:18">
      <c r="A108" s="170">
        <v>2004</v>
      </c>
      <c r="B108" s="171">
        <v>19368</v>
      </c>
      <c r="C108" s="171">
        <v>31211</v>
      </c>
      <c r="D108" s="171">
        <v>40148</v>
      </c>
      <c r="E108" s="171">
        <v>44978</v>
      </c>
      <c r="F108" s="171">
        <v>49480</v>
      </c>
      <c r="G108" s="171">
        <v>50274</v>
      </c>
      <c r="H108" s="171">
        <v>22977</v>
      </c>
      <c r="I108" s="122">
        <v>37150</v>
      </c>
      <c r="J108" s="163"/>
      <c r="K108" s="163"/>
      <c r="L108" s="163"/>
      <c r="M108" s="163"/>
      <c r="N108" s="163"/>
      <c r="O108" s="163"/>
      <c r="P108" s="163"/>
      <c r="Q108" s="163"/>
      <c r="R108" s="163"/>
    </row>
    <row r="109" spans="1:18">
      <c r="A109" s="170">
        <v>2005</v>
      </c>
      <c r="B109" s="171">
        <v>19826</v>
      </c>
      <c r="C109" s="171">
        <v>29680</v>
      </c>
      <c r="D109" s="171">
        <v>38088</v>
      </c>
      <c r="E109" s="171">
        <v>43495</v>
      </c>
      <c r="F109" s="171">
        <v>41626</v>
      </c>
      <c r="G109" s="171">
        <v>50880</v>
      </c>
      <c r="H109" s="171">
        <v>18052</v>
      </c>
      <c r="I109" s="122">
        <v>33332.883089770352</v>
      </c>
      <c r="J109" s="163"/>
      <c r="K109" s="163"/>
      <c r="L109" s="163"/>
      <c r="M109" s="163"/>
      <c r="N109" s="163"/>
      <c r="O109" s="163"/>
      <c r="P109" s="163"/>
      <c r="Q109" s="163"/>
      <c r="R109" s="163"/>
    </row>
    <row r="110" spans="1:18">
      <c r="A110" s="238">
        <v>2006</v>
      </c>
      <c r="B110" s="237">
        <v>20835</v>
      </c>
      <c r="C110" s="237">
        <v>31712</v>
      </c>
      <c r="D110" s="237">
        <v>39995</v>
      </c>
      <c r="E110" s="237">
        <v>44633</v>
      </c>
      <c r="F110" s="237">
        <v>43748</v>
      </c>
      <c r="G110" s="237">
        <v>46977</v>
      </c>
      <c r="H110" s="237">
        <v>19217</v>
      </c>
      <c r="I110" s="242">
        <v>35743.538723726568</v>
      </c>
      <c r="J110" s="163"/>
      <c r="K110" s="163"/>
      <c r="L110" s="163"/>
      <c r="M110" s="163"/>
      <c r="N110" s="163"/>
      <c r="O110" s="163"/>
      <c r="P110" s="163"/>
      <c r="Q110" s="163"/>
      <c r="R110" s="163"/>
    </row>
    <row r="111" spans="1:18">
      <c r="A111" s="238">
        <v>2007</v>
      </c>
      <c r="B111" s="237">
        <v>21046</v>
      </c>
      <c r="C111" s="237">
        <v>31978</v>
      </c>
      <c r="D111" s="237">
        <v>37388</v>
      </c>
      <c r="E111" s="237">
        <v>42316</v>
      </c>
      <c r="F111" s="237">
        <v>44869</v>
      </c>
      <c r="G111" s="237">
        <v>40333</v>
      </c>
      <c r="H111" s="237">
        <v>18125</v>
      </c>
      <c r="I111" s="242">
        <v>33574.896162528217</v>
      </c>
      <c r="J111" s="163"/>
      <c r="K111" s="163"/>
      <c r="L111" s="163"/>
      <c r="M111" s="163"/>
      <c r="N111" s="163"/>
      <c r="O111" s="163"/>
      <c r="P111" s="163"/>
      <c r="Q111" s="163"/>
      <c r="R111" s="163"/>
    </row>
    <row r="112" spans="1:18">
      <c r="A112" s="238">
        <v>2008</v>
      </c>
      <c r="B112" s="237">
        <v>20463</v>
      </c>
      <c r="C112" s="237">
        <v>32229</v>
      </c>
      <c r="D112" s="237">
        <v>40750</v>
      </c>
      <c r="E112" s="237">
        <v>44361</v>
      </c>
      <c r="F112" s="237">
        <v>49016</v>
      </c>
      <c r="G112" s="237">
        <v>46805</v>
      </c>
      <c r="H112" s="237">
        <v>18482</v>
      </c>
      <c r="I112" s="242">
        <v>35307.695918367346</v>
      </c>
      <c r="J112" s="163"/>
      <c r="K112" s="163"/>
      <c r="L112" s="163"/>
      <c r="M112" s="163"/>
      <c r="N112" s="163"/>
      <c r="O112" s="163"/>
      <c r="P112" s="163"/>
      <c r="Q112" s="163"/>
      <c r="R112" s="163"/>
    </row>
    <row r="113" spans="1:18">
      <c r="A113" s="238">
        <v>2009</v>
      </c>
      <c r="B113" s="237">
        <v>19007</v>
      </c>
      <c r="C113" s="237">
        <v>32413</v>
      </c>
      <c r="D113" s="237">
        <v>41098</v>
      </c>
      <c r="E113" s="237">
        <v>47302</v>
      </c>
      <c r="F113" s="237">
        <v>53895</v>
      </c>
      <c r="G113" s="237">
        <v>49593</v>
      </c>
      <c r="H113" s="237">
        <v>21243</v>
      </c>
      <c r="I113" s="242">
        <v>36859.931261425962</v>
      </c>
      <c r="J113" s="163"/>
      <c r="K113" s="163"/>
      <c r="L113" s="163"/>
      <c r="M113" s="163"/>
      <c r="N113" s="163"/>
      <c r="O113" s="163"/>
      <c r="P113" s="163"/>
      <c r="Q113" s="163"/>
      <c r="R113" s="163"/>
    </row>
    <row r="114" spans="1:18">
      <c r="A114" s="238">
        <v>2010</v>
      </c>
      <c r="B114" s="237">
        <v>20119</v>
      </c>
      <c r="C114" s="237">
        <v>32634</v>
      </c>
      <c r="D114" s="237">
        <v>41545</v>
      </c>
      <c r="E114" s="237">
        <v>51159</v>
      </c>
      <c r="F114" s="237">
        <v>51021</v>
      </c>
      <c r="G114" s="237">
        <v>51047</v>
      </c>
      <c r="H114" s="237">
        <v>17526</v>
      </c>
      <c r="I114" s="242">
        <v>37882.038046460584</v>
      </c>
      <c r="J114" s="163"/>
      <c r="K114" s="163"/>
      <c r="L114" s="163"/>
      <c r="M114" s="163"/>
      <c r="N114" s="163"/>
      <c r="O114" s="163"/>
      <c r="P114" s="163"/>
      <c r="Q114" s="163"/>
      <c r="R114" s="163"/>
    </row>
    <row r="115" spans="1:18">
      <c r="A115" s="238">
        <v>2011</v>
      </c>
      <c r="B115" s="237">
        <v>20233</v>
      </c>
      <c r="C115" s="237">
        <v>34990</v>
      </c>
      <c r="D115" s="237">
        <v>43339</v>
      </c>
      <c r="E115" s="237">
        <v>50438</v>
      </c>
      <c r="F115" s="237">
        <v>52709</v>
      </c>
      <c r="G115" s="237">
        <v>49045</v>
      </c>
      <c r="H115" s="237">
        <v>18259</v>
      </c>
      <c r="I115" s="242">
        <v>39729.108103164443</v>
      </c>
      <c r="J115" s="163"/>
      <c r="K115" s="163"/>
      <c r="L115" s="163"/>
      <c r="M115" s="163"/>
      <c r="N115" s="163"/>
      <c r="O115" s="163"/>
      <c r="P115" s="163"/>
      <c r="Q115" s="163"/>
      <c r="R115" s="163"/>
    </row>
    <row r="116" spans="1:18">
      <c r="A116" s="238">
        <v>2012</v>
      </c>
      <c r="B116" s="237">
        <v>20725</v>
      </c>
      <c r="C116" s="237">
        <v>33958</v>
      </c>
      <c r="D116" s="237">
        <v>41436</v>
      </c>
      <c r="E116" s="237">
        <v>49321</v>
      </c>
      <c r="F116" s="237">
        <v>47563</v>
      </c>
      <c r="G116" s="237">
        <v>51800</v>
      </c>
      <c r="H116" s="237">
        <v>16115</v>
      </c>
      <c r="I116" s="242">
        <v>36961.513253449528</v>
      </c>
      <c r="J116" s="163"/>
      <c r="K116" s="163"/>
      <c r="L116" s="163"/>
      <c r="M116" s="163"/>
      <c r="N116" s="163"/>
      <c r="O116" s="163"/>
      <c r="P116" s="163"/>
      <c r="Q116" s="163"/>
      <c r="R116" s="163"/>
    </row>
    <row r="117" spans="1:18">
      <c r="A117" s="238">
        <v>2013</v>
      </c>
      <c r="B117" s="237">
        <v>21909</v>
      </c>
      <c r="C117" s="237">
        <v>32446</v>
      </c>
      <c r="D117" s="237">
        <v>40369</v>
      </c>
      <c r="E117" s="237">
        <v>45886</v>
      </c>
      <c r="F117" s="237">
        <v>49164</v>
      </c>
      <c r="G117" s="237">
        <v>51493</v>
      </c>
      <c r="H117" s="237">
        <v>11481</v>
      </c>
      <c r="I117" s="242">
        <v>34670.832856120258</v>
      </c>
      <c r="J117" s="163"/>
      <c r="K117" s="163"/>
      <c r="L117" s="163"/>
      <c r="M117" s="163"/>
      <c r="N117" s="163"/>
      <c r="O117" s="163"/>
      <c r="P117" s="163"/>
      <c r="Q117" s="163"/>
      <c r="R117" s="163"/>
    </row>
    <row r="118" spans="1:18">
      <c r="A118" s="238">
        <v>2014</v>
      </c>
      <c r="B118" s="237">
        <v>22849</v>
      </c>
      <c r="C118" s="237">
        <v>34724</v>
      </c>
      <c r="D118" s="237">
        <v>41837</v>
      </c>
      <c r="E118" s="237">
        <v>47843</v>
      </c>
      <c r="F118" s="237">
        <v>48121</v>
      </c>
      <c r="G118" s="237">
        <v>44612</v>
      </c>
      <c r="H118" s="237">
        <v>12995</v>
      </c>
      <c r="I118" s="242">
        <v>37024.757039135824</v>
      </c>
      <c r="J118" s="163"/>
      <c r="K118" s="163"/>
      <c r="L118" s="163"/>
      <c r="M118" s="163"/>
      <c r="N118" s="163"/>
      <c r="O118" s="163"/>
      <c r="P118" s="163"/>
      <c r="Q118" s="163"/>
      <c r="R118" s="163"/>
    </row>
    <row r="119" spans="1:18">
      <c r="A119" s="238">
        <v>2015</v>
      </c>
      <c r="B119" s="237">
        <v>22225</v>
      </c>
      <c r="C119" s="237">
        <v>33803</v>
      </c>
      <c r="D119" s="237">
        <v>42159</v>
      </c>
      <c r="E119" s="237">
        <v>46481</v>
      </c>
      <c r="F119" s="237">
        <v>49299</v>
      </c>
      <c r="G119" s="237">
        <v>39038</v>
      </c>
      <c r="H119" s="237">
        <v>10921</v>
      </c>
      <c r="I119" s="242">
        <v>35759.420484236194</v>
      </c>
      <c r="J119" s="163"/>
      <c r="K119" s="163"/>
      <c r="L119" s="163"/>
      <c r="M119" s="163"/>
      <c r="N119" s="163"/>
      <c r="O119" s="163"/>
      <c r="P119" s="163"/>
      <c r="Q119" s="163"/>
      <c r="R119" s="163"/>
    </row>
    <row r="120" spans="1:18">
      <c r="I120" s="66"/>
    </row>
    <row r="121" spans="1:18">
      <c r="I121" s="66"/>
    </row>
    <row r="122" spans="1:18">
      <c r="A122" s="168" t="s">
        <v>175</v>
      </c>
      <c r="B122" s="169" t="s">
        <v>73</v>
      </c>
      <c r="C122" s="169" t="s">
        <v>152</v>
      </c>
      <c r="D122" s="169" t="s">
        <v>153</v>
      </c>
      <c r="E122" s="169" t="s">
        <v>154</v>
      </c>
      <c r="F122" s="169" t="s">
        <v>155</v>
      </c>
      <c r="G122" s="169" t="s">
        <v>156</v>
      </c>
      <c r="H122" s="169" t="s">
        <v>74</v>
      </c>
      <c r="I122" s="22" t="s">
        <v>81</v>
      </c>
      <c r="P122" s="92"/>
    </row>
    <row r="123" spans="1:18">
      <c r="A123" s="170">
        <v>1996</v>
      </c>
      <c r="B123" s="182">
        <v>7.36</v>
      </c>
      <c r="C123" s="182">
        <v>12.64</v>
      </c>
      <c r="D123" s="182">
        <v>17.41</v>
      </c>
      <c r="E123" s="182">
        <v>22.3</v>
      </c>
      <c r="F123" s="182">
        <v>27.1</v>
      </c>
      <c r="G123" s="182">
        <v>34.71</v>
      </c>
      <c r="H123" s="182">
        <v>55.68</v>
      </c>
      <c r="I123" s="126">
        <v>16.71</v>
      </c>
      <c r="P123" s="92"/>
    </row>
    <row r="124" spans="1:18">
      <c r="A124" s="170">
        <v>1997</v>
      </c>
      <c r="B124" s="182">
        <v>7.05</v>
      </c>
      <c r="C124" s="182">
        <v>12.58</v>
      </c>
      <c r="D124" s="182">
        <v>17.39</v>
      </c>
      <c r="E124" s="182">
        <v>22.35</v>
      </c>
      <c r="F124" s="182">
        <v>27.07</v>
      </c>
      <c r="G124" s="182">
        <v>34.82</v>
      </c>
      <c r="H124" s="182">
        <v>62.57</v>
      </c>
      <c r="I124" s="126">
        <v>16.93</v>
      </c>
      <c r="P124" s="92"/>
    </row>
    <row r="125" spans="1:18">
      <c r="A125" s="170">
        <v>1998</v>
      </c>
      <c r="B125" s="182">
        <v>7.19</v>
      </c>
      <c r="C125" s="182">
        <v>12.71</v>
      </c>
      <c r="D125" s="182">
        <v>17.61</v>
      </c>
      <c r="E125" s="182">
        <v>22.31</v>
      </c>
      <c r="F125" s="182">
        <v>27.25</v>
      </c>
      <c r="G125" s="182">
        <v>34.369999999999997</v>
      </c>
      <c r="H125" s="182">
        <v>62.85</v>
      </c>
      <c r="I125" s="126">
        <v>19.07</v>
      </c>
      <c r="P125" s="92"/>
    </row>
    <row r="126" spans="1:18">
      <c r="A126" s="170">
        <v>1999</v>
      </c>
      <c r="B126" s="182">
        <v>7.46</v>
      </c>
      <c r="C126" s="182">
        <v>12.51</v>
      </c>
      <c r="D126" s="182">
        <v>17.38</v>
      </c>
      <c r="E126" s="182">
        <v>22.11</v>
      </c>
      <c r="F126" s="182">
        <v>26.95</v>
      </c>
      <c r="G126" s="182">
        <v>35.090000000000003</v>
      </c>
      <c r="H126" s="182">
        <v>64.569999999999993</v>
      </c>
      <c r="I126" s="126">
        <v>15.81</v>
      </c>
      <c r="P126" s="92"/>
    </row>
    <row r="127" spans="1:18">
      <c r="A127" s="170">
        <v>2000</v>
      </c>
      <c r="B127" s="182">
        <v>7.37</v>
      </c>
      <c r="C127" s="182">
        <v>12.59</v>
      </c>
      <c r="D127" s="182">
        <v>17.489999999999998</v>
      </c>
      <c r="E127" s="182">
        <v>22.2</v>
      </c>
      <c r="F127" s="182">
        <v>27</v>
      </c>
      <c r="G127" s="182">
        <v>35.520000000000003</v>
      </c>
      <c r="H127" s="182">
        <v>71.349999999999994</v>
      </c>
      <c r="I127" s="126">
        <v>16.190000000000001</v>
      </c>
      <c r="P127" s="92"/>
    </row>
    <row r="128" spans="1:18">
      <c r="A128" s="170">
        <v>2001</v>
      </c>
      <c r="B128" s="182">
        <v>7.14</v>
      </c>
      <c r="C128" s="182">
        <v>12.58</v>
      </c>
      <c r="D128" s="182">
        <v>17.350000000000001</v>
      </c>
      <c r="E128" s="182">
        <v>22.25</v>
      </c>
      <c r="F128" s="182">
        <v>27.16</v>
      </c>
      <c r="G128" s="182">
        <v>35.130000000000003</v>
      </c>
      <c r="H128" s="182">
        <v>64.510000000000005</v>
      </c>
      <c r="I128" s="126">
        <v>17.37</v>
      </c>
      <c r="P128" s="92"/>
    </row>
    <row r="129" spans="1:16">
      <c r="A129" s="170">
        <v>2002</v>
      </c>
      <c r="B129" s="182">
        <v>7.29</v>
      </c>
      <c r="C129" s="182">
        <v>12.63</v>
      </c>
      <c r="D129" s="182">
        <v>17.48</v>
      </c>
      <c r="E129" s="182">
        <v>22.29</v>
      </c>
      <c r="F129" s="182">
        <v>27.2</v>
      </c>
      <c r="G129" s="182">
        <v>35.020000000000003</v>
      </c>
      <c r="H129" s="182">
        <v>68.400000000000006</v>
      </c>
      <c r="I129" s="126">
        <v>16.86</v>
      </c>
      <c r="P129" s="92"/>
    </row>
    <row r="130" spans="1:16">
      <c r="A130" s="170">
        <v>2003</v>
      </c>
      <c r="B130" s="182">
        <v>7.34</v>
      </c>
      <c r="C130" s="182">
        <v>12.5</v>
      </c>
      <c r="D130" s="182">
        <v>17.260000000000002</v>
      </c>
      <c r="E130" s="182">
        <v>22.17</v>
      </c>
      <c r="F130" s="182">
        <v>27.12</v>
      </c>
      <c r="G130" s="182">
        <v>35.5</v>
      </c>
      <c r="H130" s="182">
        <v>68.400000000000006</v>
      </c>
      <c r="I130" s="126">
        <v>15.45</v>
      </c>
      <c r="P130" s="92"/>
    </row>
    <row r="131" spans="1:16">
      <c r="A131" s="170">
        <v>2004</v>
      </c>
      <c r="B131" s="182">
        <v>7.4</v>
      </c>
      <c r="C131" s="182">
        <v>12.64</v>
      </c>
      <c r="D131" s="182">
        <v>17.34</v>
      </c>
      <c r="E131" s="182">
        <v>22.2</v>
      </c>
      <c r="F131" s="182">
        <v>27.03</v>
      </c>
      <c r="G131" s="182">
        <v>35.159999999999997</v>
      </c>
      <c r="H131" s="182">
        <v>66.010000000000005</v>
      </c>
      <c r="I131" s="126">
        <v>16.71</v>
      </c>
      <c r="P131" s="92"/>
    </row>
    <row r="132" spans="1:16">
      <c r="A132" s="170">
        <v>2005</v>
      </c>
      <c r="B132" s="182">
        <v>7.65</v>
      </c>
      <c r="C132" s="182">
        <v>12.54</v>
      </c>
      <c r="D132" s="182">
        <v>17.28</v>
      </c>
      <c r="E132" s="182">
        <v>22.01</v>
      </c>
      <c r="F132" s="182">
        <v>27.14</v>
      </c>
      <c r="G132" s="182">
        <v>34.630000000000003</v>
      </c>
      <c r="H132" s="182">
        <v>80.2</v>
      </c>
      <c r="I132" s="126">
        <v>15.248210453706271</v>
      </c>
      <c r="P132" s="92"/>
    </row>
    <row r="133" spans="1:16">
      <c r="A133" s="238">
        <v>2006</v>
      </c>
      <c r="B133" s="244">
        <v>7.63</v>
      </c>
      <c r="C133" s="244">
        <v>12.51</v>
      </c>
      <c r="D133" s="244">
        <v>17.329999999999998</v>
      </c>
      <c r="E133" s="244">
        <v>22.14</v>
      </c>
      <c r="F133" s="244">
        <v>27.09</v>
      </c>
      <c r="G133" s="244">
        <v>34.409999999999997</v>
      </c>
      <c r="H133" s="244">
        <v>78.930000000000007</v>
      </c>
      <c r="I133" s="247">
        <v>15.938003504606376</v>
      </c>
      <c r="P133" s="92"/>
    </row>
    <row r="134" spans="1:16">
      <c r="A134" s="238">
        <v>2007</v>
      </c>
      <c r="B134" s="244">
        <v>7.64</v>
      </c>
      <c r="C134" s="244">
        <v>12.54</v>
      </c>
      <c r="D134" s="244">
        <v>17.29</v>
      </c>
      <c r="E134" s="244">
        <v>22.15</v>
      </c>
      <c r="F134" s="244">
        <v>27.2</v>
      </c>
      <c r="G134" s="244">
        <v>34.94</v>
      </c>
      <c r="H134" s="244">
        <v>78.8</v>
      </c>
      <c r="I134" s="247">
        <v>14.936200016456553</v>
      </c>
      <c r="P134" s="92"/>
    </row>
    <row r="135" spans="1:16">
      <c r="A135" s="238">
        <v>2008</v>
      </c>
      <c r="B135" s="244">
        <v>7.62</v>
      </c>
      <c r="C135" s="244">
        <v>12.57</v>
      </c>
      <c r="D135" s="244">
        <v>17.34</v>
      </c>
      <c r="E135" s="244">
        <v>21.97</v>
      </c>
      <c r="F135" s="244">
        <v>27.17</v>
      </c>
      <c r="G135" s="244">
        <v>35.43</v>
      </c>
      <c r="H135" s="244">
        <v>82.52</v>
      </c>
      <c r="I135" s="247">
        <v>15.229061379498521</v>
      </c>
      <c r="P135" s="92"/>
    </row>
    <row r="136" spans="1:16">
      <c r="A136" s="238">
        <v>2009</v>
      </c>
      <c r="B136" s="244">
        <v>7.47</v>
      </c>
      <c r="C136" s="244">
        <v>12.58</v>
      </c>
      <c r="D136" s="244">
        <v>17.37</v>
      </c>
      <c r="E136" s="244">
        <v>22.04</v>
      </c>
      <c r="F136" s="244">
        <v>27</v>
      </c>
      <c r="G136" s="244">
        <v>35.71</v>
      </c>
      <c r="H136" s="244">
        <v>71.760000000000005</v>
      </c>
      <c r="I136" s="247">
        <v>15.916885202860881</v>
      </c>
      <c r="P136" s="92"/>
    </row>
    <row r="137" spans="1:16">
      <c r="A137" s="238">
        <v>2010</v>
      </c>
      <c r="B137" s="244">
        <v>7.6</v>
      </c>
      <c r="C137" s="244">
        <v>12.61</v>
      </c>
      <c r="D137" s="244">
        <v>17.29</v>
      </c>
      <c r="E137" s="244">
        <v>22.26</v>
      </c>
      <c r="F137" s="244">
        <v>26.9</v>
      </c>
      <c r="G137" s="244">
        <v>35.32</v>
      </c>
      <c r="H137" s="244">
        <v>72.66</v>
      </c>
      <c r="I137" s="247">
        <v>16.036835524689558</v>
      </c>
      <c r="P137" s="92"/>
    </row>
    <row r="138" spans="1:16">
      <c r="A138" s="238">
        <v>2011</v>
      </c>
      <c r="B138" s="244">
        <v>7.51</v>
      </c>
      <c r="C138" s="244">
        <v>12.62</v>
      </c>
      <c r="D138" s="244">
        <v>17.27</v>
      </c>
      <c r="E138" s="244">
        <v>22.13</v>
      </c>
      <c r="F138" s="244">
        <v>26.81</v>
      </c>
      <c r="G138" s="244">
        <v>34.950000000000003</v>
      </c>
      <c r="H138" s="244">
        <v>71.53</v>
      </c>
      <c r="I138" s="247">
        <v>16.288794306002544</v>
      </c>
      <c r="P138" s="92"/>
    </row>
    <row r="139" spans="1:16">
      <c r="A139" s="238">
        <v>2012</v>
      </c>
      <c r="B139" s="244">
        <v>7.6</v>
      </c>
      <c r="C139" s="244">
        <v>12.49</v>
      </c>
      <c r="D139" s="244">
        <v>17.21</v>
      </c>
      <c r="E139" s="244">
        <v>22.07</v>
      </c>
      <c r="F139" s="244">
        <v>27.03</v>
      </c>
      <c r="G139" s="244">
        <v>34.520000000000003</v>
      </c>
      <c r="H139" s="244">
        <v>76.34</v>
      </c>
      <c r="I139" s="247">
        <v>15.145825124221307</v>
      </c>
      <c r="P139" s="92"/>
    </row>
    <row r="140" spans="1:16">
      <c r="A140" s="238">
        <v>2013</v>
      </c>
      <c r="B140" s="244">
        <v>7.64</v>
      </c>
      <c r="C140" s="244">
        <v>12.42</v>
      </c>
      <c r="D140" s="244">
        <v>17.239999999999998</v>
      </c>
      <c r="E140" s="244">
        <v>22.05</v>
      </c>
      <c r="F140" s="244">
        <v>26.89</v>
      </c>
      <c r="G140" s="244">
        <v>34.72</v>
      </c>
      <c r="H140" s="244">
        <v>80.459999999999994</v>
      </c>
      <c r="I140" s="247">
        <v>14.210558766267697</v>
      </c>
      <c r="P140" s="92"/>
    </row>
    <row r="141" spans="1:16">
      <c r="A141" s="238">
        <v>2014</v>
      </c>
      <c r="B141" s="244">
        <v>7.67</v>
      </c>
      <c r="C141" s="244">
        <v>12.41</v>
      </c>
      <c r="D141" s="244">
        <v>17.239999999999998</v>
      </c>
      <c r="E141" s="244">
        <v>22.03</v>
      </c>
      <c r="F141" s="244">
        <v>27.02</v>
      </c>
      <c r="G141" s="244">
        <v>34.53</v>
      </c>
      <c r="H141" s="244">
        <v>86.55</v>
      </c>
      <c r="I141" s="247">
        <v>14.754959579055049</v>
      </c>
      <c r="P141" s="92"/>
    </row>
    <row r="142" spans="1:16">
      <c r="A142" s="238">
        <v>2015</v>
      </c>
      <c r="B142" s="244">
        <v>7.69</v>
      </c>
      <c r="C142" s="244">
        <v>12.49</v>
      </c>
      <c r="D142" s="244">
        <v>17.32</v>
      </c>
      <c r="E142" s="244">
        <v>21.85</v>
      </c>
      <c r="F142" s="244">
        <v>27.16</v>
      </c>
      <c r="G142" s="244">
        <v>34.24</v>
      </c>
      <c r="H142" s="244">
        <v>67.73</v>
      </c>
      <c r="I142" s="247">
        <v>14.19194257820676</v>
      </c>
      <c r="P142" s="92"/>
    </row>
    <row r="143" spans="1:16">
      <c r="A143" s="180"/>
      <c r="B143" s="181"/>
      <c r="C143" s="181"/>
      <c r="D143" s="181"/>
      <c r="E143" s="181"/>
      <c r="F143" s="181"/>
      <c r="G143" s="181"/>
      <c r="H143" s="181"/>
      <c r="I143" s="181"/>
      <c r="P143" s="92"/>
    </row>
    <row r="144" spans="1:16">
      <c r="A144" s="180"/>
      <c r="B144" s="181"/>
      <c r="C144" s="181"/>
      <c r="D144" s="181"/>
      <c r="E144" s="181"/>
      <c r="F144" s="181"/>
      <c r="G144" s="181"/>
      <c r="H144" s="181"/>
      <c r="I144" s="181"/>
      <c r="P144" s="92"/>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5.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4.28515625" style="92" customWidth="1"/>
    <col min="2" max="2" width="13.42578125" style="92" bestFit="1" customWidth="1"/>
    <col min="3" max="4" width="9.42578125" style="92" bestFit="1" customWidth="1"/>
    <col min="5" max="5" width="13.85546875" style="92" bestFit="1" customWidth="1"/>
    <col min="6" max="7" width="11.42578125" style="92" bestFit="1" customWidth="1"/>
    <col min="8" max="8" width="12.42578125" style="92" bestFit="1" customWidth="1"/>
    <col min="9" max="9" width="6.42578125" style="92" bestFit="1" customWidth="1"/>
    <col min="10" max="13" width="5.42578125" style="92" bestFit="1" customWidth="1"/>
    <col min="14" max="16" width="5.42578125" style="92" customWidth="1"/>
    <col min="17" max="18" width="11.42578125" style="92"/>
    <col min="19" max="19" width="13.42578125" style="92" bestFit="1" customWidth="1"/>
    <col min="20" max="21" width="9.42578125" style="92" bestFit="1" customWidth="1"/>
    <col min="22" max="22" width="13.85546875" style="92" bestFit="1" customWidth="1"/>
    <col min="23" max="24" width="11.42578125" style="92" bestFit="1" customWidth="1"/>
    <col min="25" max="25" width="12.42578125" style="92" bestFit="1" customWidth="1"/>
    <col min="26" max="16384" width="11.42578125" style="92"/>
  </cols>
  <sheetData>
    <row r="1" spans="1:16" s="164" customFormat="1" ht="12.75">
      <c r="B1" s="165"/>
      <c r="C1" s="165"/>
      <c r="D1" s="165"/>
      <c r="E1" s="165"/>
      <c r="F1" s="165"/>
      <c r="G1" s="165"/>
      <c r="H1" s="165"/>
      <c r="I1" s="165"/>
      <c r="J1" s="165"/>
      <c r="K1" s="165"/>
      <c r="L1" s="165"/>
      <c r="M1" s="165"/>
      <c r="N1" s="165"/>
      <c r="O1" s="165"/>
      <c r="P1" s="165"/>
    </row>
    <row r="2" spans="1:16" s="167" customFormat="1" ht="12.75">
      <c r="A2" s="3" t="s">
        <v>79</v>
      </c>
      <c r="B2" s="166"/>
      <c r="C2" s="166"/>
      <c r="D2" s="166"/>
      <c r="E2" s="166"/>
      <c r="F2" s="166"/>
      <c r="G2" s="166"/>
      <c r="H2" s="166"/>
      <c r="I2" s="166"/>
      <c r="J2" s="166"/>
      <c r="K2" s="166"/>
      <c r="L2" s="166"/>
      <c r="M2" s="166"/>
      <c r="N2" s="166"/>
      <c r="O2" s="166"/>
      <c r="P2" s="166"/>
    </row>
    <row r="3" spans="1:16" s="164" customFormat="1" ht="12.75">
      <c r="B3" s="165"/>
      <c r="C3" s="165"/>
      <c r="D3" s="165"/>
      <c r="E3" s="165"/>
      <c r="F3" s="165"/>
      <c r="G3" s="165"/>
      <c r="H3" s="165"/>
      <c r="I3" s="165"/>
      <c r="J3" s="165"/>
      <c r="K3" s="165"/>
      <c r="L3" s="165"/>
      <c r="M3" s="165"/>
      <c r="N3" s="165"/>
      <c r="O3" s="165"/>
      <c r="P3" s="165"/>
    </row>
    <row r="4" spans="1:16" s="164" customFormat="1" ht="12.75">
      <c r="B4" s="165"/>
      <c r="C4" s="165"/>
      <c r="D4" s="165"/>
      <c r="E4" s="165"/>
      <c r="F4" s="165"/>
      <c r="G4" s="165"/>
      <c r="H4" s="165"/>
      <c r="I4" s="165"/>
      <c r="J4" s="165"/>
      <c r="K4" s="165"/>
      <c r="L4" s="165"/>
      <c r="M4" s="165"/>
      <c r="N4" s="165"/>
      <c r="O4" s="165"/>
      <c r="P4" s="165"/>
    </row>
    <row r="5" spans="1:16" s="88" customFormat="1" ht="12.75">
      <c r="A5" s="94" t="s">
        <v>98</v>
      </c>
    </row>
    <row r="6" spans="1:16" s="89" customFormat="1" ht="3" customHeight="1"/>
    <row r="7" spans="1:16" s="90" customFormat="1">
      <c r="A7" s="168" t="s">
        <v>14</v>
      </c>
      <c r="B7" s="169" t="s">
        <v>90</v>
      </c>
      <c r="C7" s="169" t="s">
        <v>118</v>
      </c>
      <c r="D7" s="169" t="s">
        <v>119</v>
      </c>
      <c r="E7" s="169" t="s">
        <v>157</v>
      </c>
      <c r="F7" s="169" t="s">
        <v>121</v>
      </c>
      <c r="G7" s="169" t="s">
        <v>122</v>
      </c>
      <c r="H7" s="169" t="s">
        <v>158</v>
      </c>
      <c r="I7" s="169" t="s">
        <v>81</v>
      </c>
    </row>
    <row r="8" spans="1:16" s="90" customFormat="1">
      <c r="A8" s="170">
        <v>1996</v>
      </c>
      <c r="B8" s="171">
        <v>308</v>
      </c>
      <c r="C8" s="171">
        <v>378</v>
      </c>
      <c r="D8" s="171">
        <v>1107</v>
      </c>
      <c r="E8" s="171">
        <v>1228</v>
      </c>
      <c r="F8" s="171">
        <v>907</v>
      </c>
      <c r="G8" s="171">
        <v>504</v>
      </c>
      <c r="H8" s="171">
        <v>97</v>
      </c>
      <c r="I8" s="172">
        <f t="shared" ref="I8:I24" si="0">SUM(B8:H8)</f>
        <v>4529</v>
      </c>
    </row>
    <row r="9" spans="1:16" s="90" customFormat="1">
      <c r="A9" s="170">
        <v>1997</v>
      </c>
      <c r="B9" s="171">
        <v>308</v>
      </c>
      <c r="C9" s="171">
        <v>371</v>
      </c>
      <c r="D9" s="171">
        <v>1116</v>
      </c>
      <c r="E9" s="171">
        <v>1222</v>
      </c>
      <c r="F9" s="171">
        <v>984</v>
      </c>
      <c r="G9" s="171">
        <v>532</v>
      </c>
      <c r="H9" s="171">
        <v>128</v>
      </c>
      <c r="I9" s="172">
        <f t="shared" si="0"/>
        <v>4661</v>
      </c>
    </row>
    <row r="10" spans="1:16" s="90" customFormat="1">
      <c r="A10" s="170">
        <v>1998</v>
      </c>
      <c r="B10" s="171">
        <v>250</v>
      </c>
      <c r="C10" s="171">
        <v>310</v>
      </c>
      <c r="D10" s="171">
        <v>999</v>
      </c>
      <c r="E10" s="171">
        <v>1269</v>
      </c>
      <c r="F10" s="171">
        <v>1127</v>
      </c>
      <c r="G10" s="171">
        <v>663</v>
      </c>
      <c r="H10" s="171">
        <v>158</v>
      </c>
      <c r="I10" s="172">
        <f t="shared" si="0"/>
        <v>4776</v>
      </c>
    </row>
    <row r="11" spans="1:16" s="91" customFormat="1">
      <c r="A11" s="170">
        <v>1999</v>
      </c>
      <c r="B11" s="171">
        <v>348</v>
      </c>
      <c r="C11" s="171">
        <v>387</v>
      </c>
      <c r="D11" s="171">
        <v>1229</v>
      </c>
      <c r="E11" s="171">
        <v>1268</v>
      </c>
      <c r="F11" s="171">
        <v>1039</v>
      </c>
      <c r="G11" s="171">
        <v>599</v>
      </c>
      <c r="H11" s="171">
        <v>120</v>
      </c>
      <c r="I11" s="172">
        <f t="shared" si="0"/>
        <v>4990</v>
      </c>
    </row>
    <row r="12" spans="1:16" s="90" customFormat="1">
      <c r="A12" s="170">
        <v>2000</v>
      </c>
      <c r="B12" s="171">
        <v>357</v>
      </c>
      <c r="C12" s="171">
        <v>405</v>
      </c>
      <c r="D12" s="171">
        <v>1214</v>
      </c>
      <c r="E12" s="171">
        <v>1322</v>
      </c>
      <c r="F12" s="171">
        <v>1031</v>
      </c>
      <c r="G12" s="171">
        <v>638</v>
      </c>
      <c r="H12" s="171">
        <v>152</v>
      </c>
      <c r="I12" s="172">
        <f t="shared" si="0"/>
        <v>5119</v>
      </c>
    </row>
    <row r="13" spans="1:16" s="90" customFormat="1">
      <c r="A13" s="170">
        <v>2001</v>
      </c>
      <c r="B13" s="171">
        <v>304</v>
      </c>
      <c r="C13" s="171">
        <v>304</v>
      </c>
      <c r="D13" s="171">
        <v>1051</v>
      </c>
      <c r="E13" s="171">
        <v>1424</v>
      </c>
      <c r="F13" s="171">
        <v>1198</v>
      </c>
      <c r="G13" s="171">
        <v>742</v>
      </c>
      <c r="H13" s="171">
        <v>186</v>
      </c>
      <c r="I13" s="172">
        <f t="shared" si="0"/>
        <v>5209</v>
      </c>
    </row>
    <row r="14" spans="1:16" s="90" customFormat="1">
      <c r="A14" s="170">
        <v>2002</v>
      </c>
      <c r="B14" s="171">
        <v>281</v>
      </c>
      <c r="C14" s="171">
        <v>322</v>
      </c>
      <c r="D14" s="171">
        <v>1098</v>
      </c>
      <c r="E14" s="171">
        <v>1406</v>
      </c>
      <c r="F14" s="171">
        <v>1207</v>
      </c>
      <c r="G14" s="171">
        <v>755</v>
      </c>
      <c r="H14" s="171">
        <v>188</v>
      </c>
      <c r="I14" s="172">
        <f t="shared" si="0"/>
        <v>5257</v>
      </c>
    </row>
    <row r="15" spans="1:16" s="90" customFormat="1">
      <c r="A15" s="170">
        <v>2003</v>
      </c>
      <c r="B15" s="171">
        <v>339</v>
      </c>
      <c r="C15" s="171">
        <v>361</v>
      </c>
      <c r="D15" s="171">
        <v>1144</v>
      </c>
      <c r="E15" s="171">
        <v>1347</v>
      </c>
      <c r="F15" s="171">
        <v>1180</v>
      </c>
      <c r="G15" s="171">
        <v>735</v>
      </c>
      <c r="H15" s="171">
        <v>179</v>
      </c>
      <c r="I15" s="172">
        <f t="shared" si="0"/>
        <v>5285</v>
      </c>
    </row>
    <row r="16" spans="1:16" s="90" customFormat="1">
      <c r="A16" s="170">
        <v>2004</v>
      </c>
      <c r="B16" s="171">
        <v>224</v>
      </c>
      <c r="C16" s="171">
        <v>289</v>
      </c>
      <c r="D16" s="171">
        <v>965</v>
      </c>
      <c r="E16" s="171">
        <v>1332</v>
      </c>
      <c r="F16" s="171">
        <v>1338</v>
      </c>
      <c r="G16" s="171">
        <v>903</v>
      </c>
      <c r="H16" s="171">
        <v>220</v>
      </c>
      <c r="I16" s="172">
        <f t="shared" si="0"/>
        <v>5271</v>
      </c>
    </row>
    <row r="17" spans="1:9" s="90" customFormat="1">
      <c r="A17" s="170">
        <v>2005</v>
      </c>
      <c r="B17" s="171">
        <v>282</v>
      </c>
      <c r="C17" s="171">
        <v>347</v>
      </c>
      <c r="D17" s="171">
        <v>1062</v>
      </c>
      <c r="E17" s="171">
        <v>1326</v>
      </c>
      <c r="F17" s="171">
        <v>1245</v>
      </c>
      <c r="G17" s="171">
        <v>833</v>
      </c>
      <c r="H17" s="171">
        <v>174</v>
      </c>
      <c r="I17" s="172">
        <f t="shared" si="0"/>
        <v>5269</v>
      </c>
    </row>
    <row r="18" spans="1:9" s="90" customFormat="1">
      <c r="A18" s="238">
        <v>2006</v>
      </c>
      <c r="B18" s="237">
        <v>225</v>
      </c>
      <c r="C18" s="237">
        <v>281</v>
      </c>
      <c r="D18" s="237">
        <v>972</v>
      </c>
      <c r="E18" s="237">
        <v>1344</v>
      </c>
      <c r="F18" s="237">
        <v>1346</v>
      </c>
      <c r="G18" s="237">
        <v>906</v>
      </c>
      <c r="H18" s="237">
        <v>207</v>
      </c>
      <c r="I18" s="172">
        <f t="shared" si="0"/>
        <v>5281</v>
      </c>
    </row>
    <row r="19" spans="1:9" s="90" customFormat="1">
      <c r="A19" s="238">
        <v>2007</v>
      </c>
      <c r="B19" s="237">
        <v>244</v>
      </c>
      <c r="C19" s="237">
        <v>287</v>
      </c>
      <c r="D19" s="237">
        <v>1025</v>
      </c>
      <c r="E19" s="237">
        <v>1389</v>
      </c>
      <c r="F19" s="237">
        <v>1364</v>
      </c>
      <c r="G19" s="237">
        <v>828</v>
      </c>
      <c r="H19" s="237">
        <v>179</v>
      </c>
      <c r="I19" s="172">
        <f t="shared" si="0"/>
        <v>5316</v>
      </c>
    </row>
    <row r="20" spans="1:9" s="90" customFormat="1">
      <c r="A20" s="238">
        <v>2008</v>
      </c>
      <c r="B20" s="237">
        <v>243</v>
      </c>
      <c r="C20" s="237">
        <v>297</v>
      </c>
      <c r="D20" s="237">
        <v>997</v>
      </c>
      <c r="E20" s="237">
        <v>1391</v>
      </c>
      <c r="F20" s="237">
        <v>1342</v>
      </c>
      <c r="G20" s="237">
        <v>900</v>
      </c>
      <c r="H20" s="237">
        <v>220</v>
      </c>
      <c r="I20" s="172">
        <f t="shared" si="0"/>
        <v>5390</v>
      </c>
    </row>
    <row r="21" spans="1:9" s="90" customFormat="1">
      <c r="A21" s="238">
        <v>2009</v>
      </c>
      <c r="B21" s="237">
        <v>245</v>
      </c>
      <c r="C21" s="237">
        <v>281</v>
      </c>
      <c r="D21" s="237">
        <v>962</v>
      </c>
      <c r="E21" s="237">
        <v>1310</v>
      </c>
      <c r="F21" s="237">
        <v>1411</v>
      </c>
      <c r="G21" s="237">
        <v>1003</v>
      </c>
      <c r="H21" s="237">
        <v>258</v>
      </c>
      <c r="I21" s="172">
        <f t="shared" si="0"/>
        <v>5470</v>
      </c>
    </row>
    <row r="22" spans="1:9" s="90" customFormat="1">
      <c r="A22" s="238">
        <v>2010</v>
      </c>
      <c r="B22" s="237">
        <v>227</v>
      </c>
      <c r="C22" s="237">
        <v>274</v>
      </c>
      <c r="D22" s="237">
        <v>914</v>
      </c>
      <c r="E22" s="237">
        <v>1229</v>
      </c>
      <c r="F22" s="237">
        <v>1409</v>
      </c>
      <c r="G22" s="237">
        <v>1132</v>
      </c>
      <c r="H22" s="237">
        <v>282</v>
      </c>
      <c r="I22" s="172">
        <f t="shared" si="0"/>
        <v>5467</v>
      </c>
    </row>
    <row r="23" spans="1:9" s="90" customFormat="1">
      <c r="A23" s="238">
        <v>2011</v>
      </c>
      <c r="B23" s="237">
        <v>203</v>
      </c>
      <c r="C23" s="237">
        <v>262</v>
      </c>
      <c r="D23" s="237">
        <v>802</v>
      </c>
      <c r="E23" s="237">
        <v>1218</v>
      </c>
      <c r="F23" s="237">
        <v>1515</v>
      </c>
      <c r="G23" s="237">
        <v>1162</v>
      </c>
      <c r="H23" s="237">
        <v>305</v>
      </c>
      <c r="I23" s="172">
        <f t="shared" si="0"/>
        <v>5467</v>
      </c>
    </row>
    <row r="24" spans="1:9" s="90" customFormat="1">
      <c r="A24" s="238">
        <v>2012</v>
      </c>
      <c r="B24" s="237">
        <v>233</v>
      </c>
      <c r="C24" s="237">
        <v>257</v>
      </c>
      <c r="D24" s="237">
        <v>850</v>
      </c>
      <c r="E24" s="237">
        <v>1232</v>
      </c>
      <c r="F24" s="237">
        <v>1542</v>
      </c>
      <c r="G24" s="237">
        <v>1144</v>
      </c>
      <c r="H24" s="237">
        <v>250</v>
      </c>
      <c r="I24" s="172">
        <f t="shared" si="0"/>
        <v>5508</v>
      </c>
    </row>
    <row r="25" spans="1:9" s="90" customFormat="1">
      <c r="A25" s="238">
        <v>2013</v>
      </c>
      <c r="B25" s="237">
        <v>255</v>
      </c>
      <c r="C25" s="237">
        <v>278</v>
      </c>
      <c r="D25" s="237">
        <v>879</v>
      </c>
      <c r="E25" s="237">
        <v>1308</v>
      </c>
      <c r="F25" s="237">
        <v>1547</v>
      </c>
      <c r="G25" s="237">
        <v>1104</v>
      </c>
      <c r="H25" s="237">
        <v>217</v>
      </c>
      <c r="I25" s="172">
        <f t="shared" ref="I25:I27" si="1">SUM(B25:H25)</f>
        <v>5588</v>
      </c>
    </row>
    <row r="26" spans="1:9" s="90" customFormat="1">
      <c r="A26" s="238">
        <v>2014</v>
      </c>
      <c r="B26" s="237">
        <v>172</v>
      </c>
      <c r="C26" s="237">
        <v>245</v>
      </c>
      <c r="D26" s="237">
        <v>840</v>
      </c>
      <c r="E26" s="237">
        <v>1299</v>
      </c>
      <c r="F26" s="237">
        <v>1677</v>
      </c>
      <c r="G26" s="237">
        <v>1167</v>
      </c>
      <c r="H26" s="237">
        <v>247</v>
      </c>
      <c r="I26" s="172">
        <f t="shared" si="1"/>
        <v>5647</v>
      </c>
    </row>
    <row r="27" spans="1:9" s="90" customFormat="1">
      <c r="A27" s="238">
        <v>2015</v>
      </c>
      <c r="B27" s="237">
        <v>160</v>
      </c>
      <c r="C27" s="237">
        <v>266</v>
      </c>
      <c r="D27" s="237">
        <v>878</v>
      </c>
      <c r="E27" s="237">
        <v>1361</v>
      </c>
      <c r="F27" s="237">
        <v>1692</v>
      </c>
      <c r="G27" s="237">
        <v>1143</v>
      </c>
      <c r="H27" s="237">
        <v>241</v>
      </c>
      <c r="I27" s="172">
        <f t="shared" si="1"/>
        <v>5741</v>
      </c>
    </row>
    <row r="28" spans="1:9" s="90" customFormat="1">
      <c r="A28" s="173"/>
      <c r="B28" s="174"/>
      <c r="C28" s="174"/>
      <c r="D28" s="174"/>
      <c r="E28" s="174"/>
      <c r="F28" s="174"/>
      <c r="G28" s="174"/>
      <c r="H28" s="174"/>
      <c r="I28" s="174"/>
    </row>
    <row r="29" spans="1:9" s="90" customFormat="1">
      <c r="A29" s="175"/>
      <c r="B29" s="176"/>
      <c r="C29" s="176"/>
      <c r="D29" s="176"/>
      <c r="E29" s="176"/>
      <c r="F29" s="176"/>
      <c r="G29" s="176"/>
      <c r="H29" s="176"/>
      <c r="I29" s="176"/>
    </row>
    <row r="30" spans="1:9" s="90" customFormat="1">
      <c r="A30" s="168" t="s">
        <v>58</v>
      </c>
      <c r="B30" s="169" t="s">
        <v>90</v>
      </c>
      <c r="C30" s="169" t="s">
        <v>118</v>
      </c>
      <c r="D30" s="169" t="s">
        <v>119</v>
      </c>
      <c r="E30" s="169" t="s">
        <v>157</v>
      </c>
      <c r="F30" s="169" t="s">
        <v>121</v>
      </c>
      <c r="G30" s="169" t="s">
        <v>122</v>
      </c>
      <c r="H30" s="169" t="s">
        <v>158</v>
      </c>
      <c r="I30" s="169" t="s">
        <v>81</v>
      </c>
    </row>
    <row r="31" spans="1:9" s="90" customFormat="1">
      <c r="A31" s="170">
        <v>1996</v>
      </c>
      <c r="B31" s="177">
        <v>0.64</v>
      </c>
      <c r="C31" s="177">
        <v>2.13</v>
      </c>
      <c r="D31" s="177">
        <v>14.54</v>
      </c>
      <c r="E31" s="177">
        <v>27.53</v>
      </c>
      <c r="F31" s="177">
        <v>30.48</v>
      </c>
      <c r="G31" s="177">
        <v>20.43</v>
      </c>
      <c r="H31" s="177">
        <v>4.24</v>
      </c>
      <c r="I31" s="178">
        <f t="shared" ref="I31:I47" si="2">SUM(B31:H31)</f>
        <v>99.99</v>
      </c>
    </row>
    <row r="32" spans="1:9" s="90" customFormat="1">
      <c r="A32" s="170">
        <v>1997</v>
      </c>
      <c r="B32" s="177">
        <v>0.65</v>
      </c>
      <c r="C32" s="177">
        <v>2.0499999999999998</v>
      </c>
      <c r="D32" s="177">
        <v>13.91</v>
      </c>
      <c r="E32" s="177">
        <v>26.9</v>
      </c>
      <c r="F32" s="177">
        <v>31.22</v>
      </c>
      <c r="G32" s="177">
        <v>20.03</v>
      </c>
      <c r="H32" s="177">
        <v>5.24</v>
      </c>
      <c r="I32" s="178">
        <f t="shared" si="2"/>
        <v>99.999999999999986</v>
      </c>
    </row>
    <row r="33" spans="1:9" s="90" customFormat="1">
      <c r="A33" s="170">
        <v>1998</v>
      </c>
      <c r="B33" s="177">
        <v>0.4</v>
      </c>
      <c r="C33" s="177">
        <v>1.41</v>
      </c>
      <c r="D33" s="177">
        <v>11.23</v>
      </c>
      <c r="E33" s="177">
        <v>25.25</v>
      </c>
      <c r="F33" s="177">
        <v>32.92</v>
      </c>
      <c r="G33" s="177">
        <v>22.91</v>
      </c>
      <c r="H33" s="177">
        <v>5.89</v>
      </c>
      <c r="I33" s="178">
        <f t="shared" si="2"/>
        <v>100.01</v>
      </c>
    </row>
    <row r="34" spans="1:9" s="90" customFormat="1">
      <c r="A34" s="170">
        <v>1999</v>
      </c>
      <c r="B34" s="177">
        <v>0.62</v>
      </c>
      <c r="C34" s="177">
        <v>2.06</v>
      </c>
      <c r="D34" s="177">
        <v>15.19</v>
      </c>
      <c r="E34" s="177">
        <v>26.11</v>
      </c>
      <c r="F34" s="177">
        <v>30.74</v>
      </c>
      <c r="G34" s="177">
        <v>20.87</v>
      </c>
      <c r="H34" s="177">
        <v>4.41</v>
      </c>
      <c r="I34" s="178">
        <f t="shared" si="2"/>
        <v>100</v>
      </c>
    </row>
    <row r="35" spans="1:9" s="90" customFormat="1">
      <c r="A35" s="170">
        <v>2000</v>
      </c>
      <c r="B35" s="177">
        <v>0.6</v>
      </c>
      <c r="C35" s="177">
        <v>2.13</v>
      </c>
      <c r="D35" s="177">
        <v>14.57</v>
      </c>
      <c r="E35" s="177">
        <v>27.35</v>
      </c>
      <c r="F35" s="177">
        <v>29.03</v>
      </c>
      <c r="G35" s="177">
        <v>20.95</v>
      </c>
      <c r="H35" s="177">
        <v>5.38</v>
      </c>
      <c r="I35" s="178">
        <f t="shared" si="2"/>
        <v>100.01</v>
      </c>
    </row>
    <row r="36" spans="1:9" s="90" customFormat="1">
      <c r="A36" s="170">
        <v>2001</v>
      </c>
      <c r="B36" s="177">
        <v>0.53</v>
      </c>
      <c r="C36" s="177">
        <v>1.64</v>
      </c>
      <c r="D36" s="177">
        <v>11.62</v>
      </c>
      <c r="E36" s="177">
        <v>26.93</v>
      </c>
      <c r="F36" s="177">
        <v>30.62</v>
      </c>
      <c r="G36" s="177">
        <v>22.56</v>
      </c>
      <c r="H36" s="177">
        <v>6.1</v>
      </c>
      <c r="I36" s="178">
        <f t="shared" si="2"/>
        <v>100</v>
      </c>
    </row>
    <row r="37" spans="1:9" s="90" customFormat="1">
      <c r="A37" s="170">
        <v>2002</v>
      </c>
      <c r="B37" s="177">
        <v>0.54</v>
      </c>
      <c r="C37" s="177">
        <v>1.81</v>
      </c>
      <c r="D37" s="177">
        <v>11.85</v>
      </c>
      <c r="E37" s="177">
        <v>26.2</v>
      </c>
      <c r="F37" s="177">
        <v>31.19</v>
      </c>
      <c r="G37" s="177">
        <v>22.42</v>
      </c>
      <c r="H37" s="177">
        <v>5.99</v>
      </c>
      <c r="I37" s="178">
        <f t="shared" si="2"/>
        <v>100</v>
      </c>
    </row>
    <row r="38" spans="1:9" s="90" customFormat="1">
      <c r="A38" s="170">
        <v>2003</v>
      </c>
      <c r="B38" s="177">
        <v>0.66</v>
      </c>
      <c r="C38" s="177">
        <v>1.88</v>
      </c>
      <c r="D38" s="177">
        <v>12.71</v>
      </c>
      <c r="E38" s="177">
        <v>26.22</v>
      </c>
      <c r="F38" s="177">
        <v>30.67</v>
      </c>
      <c r="G38" s="177">
        <v>22.18</v>
      </c>
      <c r="H38" s="177">
        <v>5.69</v>
      </c>
      <c r="I38" s="178">
        <f t="shared" si="2"/>
        <v>100.00999999999999</v>
      </c>
    </row>
    <row r="39" spans="1:9" s="90" customFormat="1">
      <c r="A39" s="170">
        <v>2004</v>
      </c>
      <c r="B39" s="177">
        <v>0.45</v>
      </c>
      <c r="C39" s="177">
        <v>1.32</v>
      </c>
      <c r="D39" s="177">
        <v>8.9</v>
      </c>
      <c r="E39" s="177">
        <v>23.18</v>
      </c>
      <c r="F39" s="177">
        <v>32.880000000000003</v>
      </c>
      <c r="G39" s="177">
        <v>26.43</v>
      </c>
      <c r="H39" s="177">
        <v>6.84</v>
      </c>
      <c r="I39" s="178">
        <f t="shared" si="2"/>
        <v>100</v>
      </c>
    </row>
    <row r="40" spans="1:9" s="90" customFormat="1">
      <c r="A40" s="170">
        <v>2005</v>
      </c>
      <c r="B40" s="177">
        <v>0.53</v>
      </c>
      <c r="C40" s="177">
        <v>1.63</v>
      </c>
      <c r="D40" s="177">
        <v>11.09</v>
      </c>
      <c r="E40" s="177">
        <v>25.14</v>
      </c>
      <c r="F40" s="177">
        <v>31.82</v>
      </c>
      <c r="G40" s="177">
        <v>24.47</v>
      </c>
      <c r="H40" s="177">
        <v>5.33</v>
      </c>
      <c r="I40" s="178">
        <f t="shared" si="2"/>
        <v>100.01</v>
      </c>
    </row>
    <row r="41" spans="1:9" s="179" customFormat="1">
      <c r="A41" s="238">
        <v>2006</v>
      </c>
      <c r="B41" s="239">
        <v>0.33</v>
      </c>
      <c r="C41" s="239">
        <v>1.17</v>
      </c>
      <c r="D41" s="239">
        <v>9.39</v>
      </c>
      <c r="E41" s="239">
        <v>23.91</v>
      </c>
      <c r="F41" s="239">
        <v>33.299999999999997</v>
      </c>
      <c r="G41" s="239">
        <v>25.7</v>
      </c>
      <c r="H41" s="239">
        <v>6.19</v>
      </c>
      <c r="I41" s="178">
        <f t="shared" si="2"/>
        <v>99.99</v>
      </c>
    </row>
    <row r="42" spans="1:9">
      <c r="A42" s="238">
        <v>2007</v>
      </c>
      <c r="B42" s="239">
        <v>0.4</v>
      </c>
      <c r="C42" s="239">
        <v>1.29</v>
      </c>
      <c r="D42" s="239">
        <v>10.11</v>
      </c>
      <c r="E42" s="239">
        <v>25.63</v>
      </c>
      <c r="F42" s="239">
        <v>34.01</v>
      </c>
      <c r="G42" s="239">
        <v>23.22</v>
      </c>
      <c r="H42" s="239">
        <v>5.33</v>
      </c>
      <c r="I42" s="178">
        <f t="shared" si="2"/>
        <v>99.99</v>
      </c>
    </row>
    <row r="43" spans="1:9">
      <c r="A43" s="238">
        <v>2008</v>
      </c>
      <c r="B43" s="239">
        <v>0.33</v>
      </c>
      <c r="C43" s="239">
        <v>1.36</v>
      </c>
      <c r="D43" s="239">
        <v>9.5399999999999991</v>
      </c>
      <c r="E43" s="239">
        <v>24.91</v>
      </c>
      <c r="F43" s="239">
        <v>32.840000000000003</v>
      </c>
      <c r="G43" s="239">
        <v>24.65</v>
      </c>
      <c r="H43" s="239">
        <v>6.37</v>
      </c>
      <c r="I43" s="178">
        <f t="shared" si="2"/>
        <v>100</v>
      </c>
    </row>
    <row r="44" spans="1:9">
      <c r="A44" s="238">
        <v>2009</v>
      </c>
      <c r="B44" s="239">
        <v>0.41</v>
      </c>
      <c r="C44" s="239">
        <v>1.36</v>
      </c>
      <c r="D44" s="239">
        <v>8.65</v>
      </c>
      <c r="E44" s="239">
        <v>22.49</v>
      </c>
      <c r="F44" s="239">
        <v>33.29</v>
      </c>
      <c r="G44" s="239">
        <v>26.65</v>
      </c>
      <c r="H44" s="239">
        <v>7.14</v>
      </c>
      <c r="I44" s="178">
        <f t="shared" si="2"/>
        <v>99.99</v>
      </c>
    </row>
    <row r="45" spans="1:9">
      <c r="A45" s="238">
        <v>2010</v>
      </c>
      <c r="B45" s="239">
        <v>0.45</v>
      </c>
      <c r="C45" s="239">
        <v>1.27</v>
      </c>
      <c r="D45" s="239">
        <v>8.08</v>
      </c>
      <c r="E45" s="239">
        <v>20.34</v>
      </c>
      <c r="F45" s="239">
        <v>32.630000000000003</v>
      </c>
      <c r="G45" s="239">
        <v>29.64</v>
      </c>
      <c r="H45" s="239">
        <v>7.59</v>
      </c>
      <c r="I45" s="178">
        <f t="shared" si="2"/>
        <v>100</v>
      </c>
    </row>
    <row r="46" spans="1:9">
      <c r="A46" s="238">
        <v>2011</v>
      </c>
      <c r="B46" s="239">
        <v>0.32</v>
      </c>
      <c r="C46" s="239">
        <v>1.1599999999999999</v>
      </c>
      <c r="D46" s="239">
        <v>6.61</v>
      </c>
      <c r="E46" s="239">
        <v>19.45</v>
      </c>
      <c r="F46" s="239">
        <v>34.03</v>
      </c>
      <c r="G46" s="239">
        <v>30.07</v>
      </c>
      <c r="H46" s="239">
        <v>8.35</v>
      </c>
      <c r="I46" s="178">
        <f t="shared" si="2"/>
        <v>99.99</v>
      </c>
    </row>
    <row r="47" spans="1:9">
      <c r="A47" s="238">
        <v>2012</v>
      </c>
      <c r="B47" s="239">
        <v>0.32</v>
      </c>
      <c r="C47" s="239">
        <v>1.1299999999999999</v>
      </c>
      <c r="D47" s="239">
        <v>7.3</v>
      </c>
      <c r="E47" s="239">
        <v>20.32</v>
      </c>
      <c r="F47" s="239">
        <v>34.869999999999997</v>
      </c>
      <c r="G47" s="239">
        <v>29.43</v>
      </c>
      <c r="H47" s="239">
        <v>6.63</v>
      </c>
      <c r="I47" s="178">
        <f t="shared" si="2"/>
        <v>100</v>
      </c>
    </row>
    <row r="48" spans="1:9">
      <c r="A48" s="238">
        <v>2013</v>
      </c>
      <c r="B48" s="239">
        <v>0.31</v>
      </c>
      <c r="C48" s="239">
        <v>1.28</v>
      </c>
      <c r="D48" s="239">
        <v>7.8</v>
      </c>
      <c r="E48" s="239">
        <v>22.39</v>
      </c>
      <c r="F48" s="239">
        <v>34.75</v>
      </c>
      <c r="G48" s="239">
        <v>27.91</v>
      </c>
      <c r="H48" s="239">
        <v>5.57</v>
      </c>
      <c r="I48" s="178">
        <f t="shared" ref="I48:I50" si="3">SUM(B48:H48)</f>
        <v>100.00999999999999</v>
      </c>
    </row>
    <row r="49" spans="1:9">
      <c r="A49" s="238">
        <v>2014</v>
      </c>
      <c r="B49" s="239">
        <v>0.24</v>
      </c>
      <c r="C49" s="239">
        <v>1</v>
      </c>
      <c r="D49" s="239">
        <v>7.16</v>
      </c>
      <c r="E49" s="239">
        <v>21</v>
      </c>
      <c r="F49" s="239">
        <v>36.090000000000003</v>
      </c>
      <c r="G49" s="239">
        <v>28.33</v>
      </c>
      <c r="H49" s="239">
        <v>6.18</v>
      </c>
      <c r="I49" s="178">
        <f t="shared" si="3"/>
        <v>100</v>
      </c>
    </row>
    <row r="50" spans="1:9">
      <c r="A50" s="238">
        <v>2015</v>
      </c>
      <c r="B50" s="239">
        <v>0.25</v>
      </c>
      <c r="C50" s="239">
        <v>1.1000000000000001</v>
      </c>
      <c r="D50" s="239">
        <v>7.52</v>
      </c>
      <c r="E50" s="239">
        <v>21.96</v>
      </c>
      <c r="F50" s="239">
        <v>36.33</v>
      </c>
      <c r="G50" s="239">
        <v>27.08</v>
      </c>
      <c r="H50" s="239">
        <v>5.76</v>
      </c>
      <c r="I50" s="178">
        <f t="shared" si="3"/>
        <v>100</v>
      </c>
    </row>
    <row r="51" spans="1:9">
      <c r="A51" s="175"/>
      <c r="B51" s="176"/>
      <c r="C51" s="176"/>
      <c r="D51" s="176"/>
      <c r="E51" s="176"/>
      <c r="F51" s="176"/>
      <c r="G51" s="176"/>
      <c r="H51" s="176"/>
      <c r="I51" s="176"/>
    </row>
    <row r="52" spans="1:9">
      <c r="A52" s="175"/>
      <c r="B52" s="176"/>
      <c r="C52" s="176"/>
      <c r="D52" s="176"/>
      <c r="E52" s="176"/>
      <c r="F52" s="176"/>
      <c r="G52" s="176"/>
      <c r="H52" s="176"/>
      <c r="I52" s="176"/>
    </row>
    <row r="53" spans="1:9">
      <c r="A53" s="168" t="s">
        <v>88</v>
      </c>
      <c r="B53" s="169" t="s">
        <v>90</v>
      </c>
      <c r="C53" s="169" t="s">
        <v>118</v>
      </c>
      <c r="D53" s="169" t="s">
        <v>119</v>
      </c>
      <c r="E53" s="169" t="s">
        <v>157</v>
      </c>
      <c r="F53" s="169" t="s">
        <v>121</v>
      </c>
      <c r="G53" s="169" t="s">
        <v>122</v>
      </c>
      <c r="H53" s="169" t="s">
        <v>158</v>
      </c>
      <c r="I53" s="169" t="s">
        <v>81</v>
      </c>
    </row>
    <row r="54" spans="1:9">
      <c r="A54" s="170">
        <v>1996</v>
      </c>
      <c r="B54" s="177">
        <v>0.46</v>
      </c>
      <c r="C54" s="177">
        <v>1.55</v>
      </c>
      <c r="D54" s="177">
        <v>9.4499999999999993</v>
      </c>
      <c r="E54" s="177">
        <v>19.84</v>
      </c>
      <c r="F54" s="177">
        <v>26.46</v>
      </c>
      <c r="G54" s="177">
        <v>28.82</v>
      </c>
      <c r="H54" s="177">
        <v>13.42</v>
      </c>
      <c r="I54" s="178">
        <f t="shared" ref="I54:I70" si="4">SUM(B54:H54)</f>
        <v>100</v>
      </c>
    </row>
    <row r="55" spans="1:9">
      <c r="A55" s="170">
        <v>1997</v>
      </c>
      <c r="B55" s="177">
        <v>0.42</v>
      </c>
      <c r="C55" s="177">
        <v>1.4</v>
      </c>
      <c r="D55" s="177">
        <v>8.85</v>
      </c>
      <c r="E55" s="177">
        <v>18.53</v>
      </c>
      <c r="F55" s="177">
        <v>26.5</v>
      </c>
      <c r="G55" s="177">
        <v>28</v>
      </c>
      <c r="H55" s="177">
        <v>16.309999999999999</v>
      </c>
      <c r="I55" s="178">
        <f t="shared" si="4"/>
        <v>100.01</v>
      </c>
    </row>
    <row r="56" spans="1:9">
      <c r="A56" s="170">
        <v>1998</v>
      </c>
      <c r="B56" s="177">
        <v>0.28999999999999998</v>
      </c>
      <c r="C56" s="177">
        <v>1</v>
      </c>
      <c r="D56" s="177">
        <v>6.88</v>
      </c>
      <c r="E56" s="177">
        <v>16.62</v>
      </c>
      <c r="F56" s="177">
        <v>26.88</v>
      </c>
      <c r="G56" s="177">
        <v>30.78</v>
      </c>
      <c r="H56" s="177">
        <v>17.559999999999999</v>
      </c>
      <c r="I56" s="178">
        <f t="shared" si="4"/>
        <v>100.01</v>
      </c>
    </row>
    <row r="57" spans="1:9">
      <c r="A57" s="170">
        <v>1999</v>
      </c>
      <c r="B57" s="177">
        <v>0.42</v>
      </c>
      <c r="C57" s="177">
        <v>1.43</v>
      </c>
      <c r="D57" s="177">
        <v>9.32</v>
      </c>
      <c r="E57" s="177">
        <v>18.420000000000002</v>
      </c>
      <c r="F57" s="177">
        <v>26.75</v>
      </c>
      <c r="G57" s="177">
        <v>29.45</v>
      </c>
      <c r="H57" s="177">
        <v>14.21</v>
      </c>
      <c r="I57" s="178">
        <f t="shared" si="4"/>
        <v>100</v>
      </c>
    </row>
    <row r="58" spans="1:9">
      <c r="A58" s="170">
        <v>2000</v>
      </c>
      <c r="B58" s="177">
        <v>0.41</v>
      </c>
      <c r="C58" s="177">
        <v>1.4</v>
      </c>
      <c r="D58" s="177">
        <v>8.49</v>
      </c>
      <c r="E58" s="177">
        <v>17.77</v>
      </c>
      <c r="F58" s="177">
        <v>24.9</v>
      </c>
      <c r="G58" s="177">
        <v>29.63</v>
      </c>
      <c r="H58" s="177">
        <v>17.399999999999999</v>
      </c>
      <c r="I58" s="178">
        <f t="shared" si="4"/>
        <v>100</v>
      </c>
    </row>
    <row r="59" spans="1:9">
      <c r="A59" s="170">
        <v>2001</v>
      </c>
      <c r="B59" s="177">
        <v>0.33</v>
      </c>
      <c r="C59" s="177">
        <v>0.92</v>
      </c>
      <c r="D59" s="177">
        <v>6.52</v>
      </c>
      <c r="E59" s="177">
        <v>17.010000000000002</v>
      </c>
      <c r="F59" s="177">
        <v>25.68</v>
      </c>
      <c r="G59" s="177">
        <v>30.61</v>
      </c>
      <c r="H59" s="177">
        <v>18.920000000000002</v>
      </c>
      <c r="I59" s="178">
        <f t="shared" si="4"/>
        <v>99.99</v>
      </c>
    </row>
    <row r="60" spans="1:9">
      <c r="A60" s="170">
        <v>2002</v>
      </c>
      <c r="B60" s="177">
        <v>0.28000000000000003</v>
      </c>
      <c r="C60" s="177">
        <v>0.95</v>
      </c>
      <c r="D60" s="177">
        <v>6.81</v>
      </c>
      <c r="E60" s="177">
        <v>16.62</v>
      </c>
      <c r="F60" s="177">
        <v>25.67</v>
      </c>
      <c r="G60" s="177">
        <v>31.06</v>
      </c>
      <c r="H60" s="177">
        <v>18.61</v>
      </c>
      <c r="I60" s="178">
        <f t="shared" si="4"/>
        <v>100</v>
      </c>
    </row>
    <row r="61" spans="1:9">
      <c r="A61" s="170">
        <v>2003</v>
      </c>
      <c r="B61" s="177">
        <v>0.37</v>
      </c>
      <c r="C61" s="177">
        <v>1.1200000000000001</v>
      </c>
      <c r="D61" s="177">
        <v>7.32</v>
      </c>
      <c r="E61" s="177">
        <v>16.5</v>
      </c>
      <c r="F61" s="177">
        <v>25.49</v>
      </c>
      <c r="G61" s="177">
        <v>31.09</v>
      </c>
      <c r="H61" s="177">
        <v>18.100000000000001</v>
      </c>
      <c r="I61" s="178">
        <f t="shared" si="4"/>
        <v>99.990000000000009</v>
      </c>
    </row>
    <row r="62" spans="1:9">
      <c r="A62" s="170">
        <v>2004</v>
      </c>
      <c r="B62" s="177">
        <v>0.24</v>
      </c>
      <c r="C62" s="177">
        <v>0.8</v>
      </c>
      <c r="D62" s="177">
        <v>5.54</v>
      </c>
      <c r="E62" s="177">
        <v>14.56</v>
      </c>
      <c r="F62" s="177">
        <v>25.96</v>
      </c>
      <c r="G62" s="177">
        <v>33.54</v>
      </c>
      <c r="H62" s="177">
        <v>19.36</v>
      </c>
      <c r="I62" s="178">
        <f t="shared" si="4"/>
        <v>100</v>
      </c>
    </row>
    <row r="63" spans="1:9">
      <c r="A63" s="170">
        <v>2005</v>
      </c>
      <c r="B63" s="177">
        <v>0.32</v>
      </c>
      <c r="C63" s="177">
        <v>1.0900000000000001</v>
      </c>
      <c r="D63" s="177">
        <v>6.61</v>
      </c>
      <c r="E63" s="177">
        <v>15.8</v>
      </c>
      <c r="F63" s="177">
        <v>26.17</v>
      </c>
      <c r="G63" s="177">
        <v>33.51</v>
      </c>
      <c r="H63" s="177">
        <v>16.5</v>
      </c>
      <c r="I63" s="178">
        <f t="shared" si="4"/>
        <v>100</v>
      </c>
    </row>
    <row r="64" spans="1:9">
      <c r="A64" s="238">
        <v>2006</v>
      </c>
      <c r="B64" s="239">
        <v>0.22</v>
      </c>
      <c r="C64" s="239">
        <v>0.82</v>
      </c>
      <c r="D64" s="239">
        <v>5.66</v>
      </c>
      <c r="E64" s="239">
        <v>14.98</v>
      </c>
      <c r="F64" s="239">
        <v>26.41</v>
      </c>
      <c r="G64" s="239">
        <v>33.950000000000003</v>
      </c>
      <c r="H64" s="239">
        <v>17.97</v>
      </c>
      <c r="I64" s="178">
        <f t="shared" si="4"/>
        <v>100.01</v>
      </c>
    </row>
    <row r="65" spans="1:9">
      <c r="A65" s="238">
        <v>2007</v>
      </c>
      <c r="B65" s="239">
        <v>0.27</v>
      </c>
      <c r="C65" s="239">
        <v>0.87</v>
      </c>
      <c r="D65" s="239">
        <v>6.19</v>
      </c>
      <c r="E65" s="239">
        <v>16.21</v>
      </c>
      <c r="F65" s="239">
        <v>27.74</v>
      </c>
      <c r="G65" s="239">
        <v>32.53</v>
      </c>
      <c r="H65" s="239">
        <v>16.190000000000001</v>
      </c>
      <c r="I65" s="178">
        <f t="shared" si="4"/>
        <v>100</v>
      </c>
    </row>
    <row r="66" spans="1:9">
      <c r="A66" s="238">
        <v>2008</v>
      </c>
      <c r="B66" s="239">
        <v>0.23</v>
      </c>
      <c r="C66" s="239">
        <v>0.79</v>
      </c>
      <c r="D66" s="239">
        <v>5.65</v>
      </c>
      <c r="E66" s="239">
        <v>15.1</v>
      </c>
      <c r="F66" s="239">
        <v>25.57</v>
      </c>
      <c r="G66" s="239">
        <v>33.5</v>
      </c>
      <c r="H66" s="239">
        <v>19.16</v>
      </c>
      <c r="I66" s="178">
        <f t="shared" si="4"/>
        <v>100</v>
      </c>
    </row>
    <row r="67" spans="1:9">
      <c r="A67" s="238">
        <v>2009</v>
      </c>
      <c r="B67" s="239">
        <v>0.24</v>
      </c>
      <c r="C67" s="239">
        <v>0.71</v>
      </c>
      <c r="D67" s="239">
        <v>5.21</v>
      </c>
      <c r="E67" s="239">
        <v>13.54</v>
      </c>
      <c r="F67" s="239">
        <v>25.25</v>
      </c>
      <c r="G67" s="239">
        <v>34.68</v>
      </c>
      <c r="H67" s="239">
        <v>20.37</v>
      </c>
      <c r="I67" s="178">
        <f t="shared" si="4"/>
        <v>100</v>
      </c>
    </row>
    <row r="68" spans="1:9">
      <c r="A68" s="238">
        <v>2010</v>
      </c>
      <c r="B68" s="239">
        <v>0.21</v>
      </c>
      <c r="C68" s="239">
        <v>0.69</v>
      </c>
      <c r="D68" s="239">
        <v>4.7699999999999996</v>
      </c>
      <c r="E68" s="239">
        <v>12.29</v>
      </c>
      <c r="F68" s="239">
        <v>24.17</v>
      </c>
      <c r="G68" s="239">
        <v>37.25</v>
      </c>
      <c r="H68" s="239">
        <v>20.62</v>
      </c>
      <c r="I68" s="178">
        <f t="shared" si="4"/>
        <v>100</v>
      </c>
    </row>
    <row r="69" spans="1:9">
      <c r="A69" s="238">
        <v>2011</v>
      </c>
      <c r="B69" s="239">
        <v>0.17</v>
      </c>
      <c r="C69" s="239">
        <v>0.61</v>
      </c>
      <c r="D69" s="239">
        <v>4.05</v>
      </c>
      <c r="E69" s="239">
        <v>11.65</v>
      </c>
      <c r="F69" s="239">
        <v>24.83</v>
      </c>
      <c r="G69" s="239">
        <v>36.69</v>
      </c>
      <c r="H69" s="239">
        <v>22</v>
      </c>
      <c r="I69" s="178">
        <f t="shared" si="4"/>
        <v>100</v>
      </c>
    </row>
    <row r="70" spans="1:9">
      <c r="A70" s="238">
        <v>2012</v>
      </c>
      <c r="B70" s="239">
        <v>0.21</v>
      </c>
      <c r="C70" s="239">
        <v>0.64</v>
      </c>
      <c r="D70" s="239">
        <v>4.4400000000000004</v>
      </c>
      <c r="E70" s="239">
        <v>12.25</v>
      </c>
      <c r="F70" s="239">
        <v>26.05</v>
      </c>
      <c r="G70" s="239">
        <v>37.65</v>
      </c>
      <c r="H70" s="239">
        <v>18.760000000000002</v>
      </c>
      <c r="I70" s="178">
        <f t="shared" si="4"/>
        <v>100.00000000000001</v>
      </c>
    </row>
    <row r="71" spans="1:9">
      <c r="A71" s="238">
        <v>2013</v>
      </c>
      <c r="B71" s="239">
        <v>0.23</v>
      </c>
      <c r="C71" s="239">
        <v>0.7</v>
      </c>
      <c r="D71" s="239">
        <v>4.74</v>
      </c>
      <c r="E71" s="239">
        <v>13.47</v>
      </c>
      <c r="F71" s="239">
        <v>27.08</v>
      </c>
      <c r="G71" s="239">
        <v>37.299999999999997</v>
      </c>
      <c r="H71" s="239">
        <v>16.48</v>
      </c>
      <c r="I71" s="178">
        <f t="shared" ref="I71:I73" si="5">SUM(B71:H71)</f>
        <v>100</v>
      </c>
    </row>
    <row r="72" spans="1:9">
      <c r="A72" s="238">
        <v>2014</v>
      </c>
      <c r="B72" s="239">
        <v>0.16</v>
      </c>
      <c r="C72" s="239">
        <v>0.59</v>
      </c>
      <c r="D72" s="239">
        <v>4.34</v>
      </c>
      <c r="E72" s="239">
        <v>12.76</v>
      </c>
      <c r="F72" s="239">
        <v>27.81</v>
      </c>
      <c r="G72" s="239">
        <v>36.99</v>
      </c>
      <c r="H72" s="239">
        <v>17.350000000000001</v>
      </c>
      <c r="I72" s="178">
        <f t="shared" si="5"/>
        <v>100</v>
      </c>
    </row>
    <row r="73" spans="1:9">
      <c r="A73" s="238">
        <v>2015</v>
      </c>
      <c r="B73" s="239">
        <v>0.16</v>
      </c>
      <c r="C73" s="239">
        <v>0.64</v>
      </c>
      <c r="D73" s="239">
        <v>4.57</v>
      </c>
      <c r="E73" s="239">
        <v>13.43</v>
      </c>
      <c r="F73" s="239">
        <v>28.06</v>
      </c>
      <c r="G73" s="239">
        <v>36.53</v>
      </c>
      <c r="H73" s="239">
        <v>16.62</v>
      </c>
      <c r="I73" s="178">
        <f t="shared" si="5"/>
        <v>100.01</v>
      </c>
    </row>
    <row r="74" spans="1:9">
      <c r="A74" s="180"/>
      <c r="B74" s="181"/>
      <c r="C74" s="181"/>
      <c r="D74" s="181"/>
      <c r="E74" s="181"/>
      <c r="F74" s="181"/>
      <c r="G74" s="181"/>
      <c r="H74" s="181"/>
      <c r="I74" s="181"/>
    </row>
    <row r="75" spans="1:9">
      <c r="A75" s="180"/>
      <c r="B75" s="181"/>
      <c r="C75" s="181"/>
      <c r="D75" s="181"/>
      <c r="E75" s="181"/>
      <c r="F75" s="181"/>
      <c r="G75" s="181"/>
      <c r="H75" s="181"/>
      <c r="I75" s="181"/>
    </row>
    <row r="76" spans="1:9">
      <c r="A76" s="168" t="s">
        <v>87</v>
      </c>
      <c r="B76" s="169" t="s">
        <v>90</v>
      </c>
      <c r="C76" s="169" t="s">
        <v>118</v>
      </c>
      <c r="D76" s="169" t="s">
        <v>119</v>
      </c>
      <c r="E76" s="169" t="s">
        <v>157</v>
      </c>
      <c r="F76" s="169" t="s">
        <v>121</v>
      </c>
      <c r="G76" s="169" t="s">
        <v>122</v>
      </c>
      <c r="H76" s="169" t="s">
        <v>158</v>
      </c>
      <c r="I76" s="169" t="s">
        <v>81</v>
      </c>
    </row>
    <row r="77" spans="1:9">
      <c r="A77" s="170">
        <v>1996</v>
      </c>
      <c r="B77" s="177">
        <v>0.33</v>
      </c>
      <c r="C77" s="177">
        <v>1.17</v>
      </c>
      <c r="D77" s="177">
        <v>7.91</v>
      </c>
      <c r="E77" s="177">
        <v>18.18</v>
      </c>
      <c r="F77" s="177">
        <v>26.15</v>
      </c>
      <c r="G77" s="177">
        <v>30.83</v>
      </c>
      <c r="H77" s="177">
        <v>15.42</v>
      </c>
      <c r="I77" s="178">
        <f t="shared" ref="I77:I93" si="6">SUM(B77:H77)</f>
        <v>99.99</v>
      </c>
    </row>
    <row r="78" spans="1:9">
      <c r="A78" s="170">
        <v>1997</v>
      </c>
      <c r="B78" s="177">
        <v>0.3</v>
      </c>
      <c r="C78" s="177">
        <v>1.06</v>
      </c>
      <c r="D78" s="177">
        <v>7.41</v>
      </c>
      <c r="E78" s="177">
        <v>16.86</v>
      </c>
      <c r="F78" s="177">
        <v>26.1</v>
      </c>
      <c r="G78" s="177">
        <v>29.72</v>
      </c>
      <c r="H78" s="177">
        <v>18.55</v>
      </c>
      <c r="I78" s="178">
        <f t="shared" si="6"/>
        <v>100</v>
      </c>
    </row>
    <row r="79" spans="1:9">
      <c r="A79" s="170">
        <v>1998</v>
      </c>
      <c r="B79" s="177">
        <v>0.21</v>
      </c>
      <c r="C79" s="177">
        <v>0.76</v>
      </c>
      <c r="D79" s="177">
        <v>5.69</v>
      </c>
      <c r="E79" s="177">
        <v>14.96</v>
      </c>
      <c r="F79" s="177">
        <v>26.08</v>
      </c>
      <c r="G79" s="177">
        <v>32.520000000000003</v>
      </c>
      <c r="H79" s="177">
        <v>19.78</v>
      </c>
      <c r="I79" s="178">
        <f t="shared" si="6"/>
        <v>100</v>
      </c>
    </row>
    <row r="80" spans="1:9">
      <c r="A80" s="170">
        <v>1999</v>
      </c>
      <c r="B80" s="177">
        <v>0.31</v>
      </c>
      <c r="C80" s="177">
        <v>1.07</v>
      </c>
      <c r="D80" s="177">
        <v>7.86</v>
      </c>
      <c r="E80" s="177">
        <v>16.63</v>
      </c>
      <c r="F80" s="177">
        <v>26.35</v>
      </c>
      <c r="G80" s="177">
        <v>31.49</v>
      </c>
      <c r="H80" s="177">
        <v>16.29</v>
      </c>
      <c r="I80" s="178">
        <f t="shared" si="6"/>
        <v>100</v>
      </c>
    </row>
    <row r="81" spans="1:9">
      <c r="A81" s="170">
        <v>2000</v>
      </c>
      <c r="B81" s="177">
        <v>0.3</v>
      </c>
      <c r="C81" s="177">
        <v>1.04</v>
      </c>
      <c r="D81" s="177">
        <v>7.11</v>
      </c>
      <c r="E81" s="177">
        <v>16.059999999999999</v>
      </c>
      <c r="F81" s="177">
        <v>24.25</v>
      </c>
      <c r="G81" s="177">
        <v>31.48</v>
      </c>
      <c r="H81" s="177">
        <v>19.760000000000002</v>
      </c>
      <c r="I81" s="178">
        <f t="shared" si="6"/>
        <v>100</v>
      </c>
    </row>
    <row r="82" spans="1:9">
      <c r="A82" s="170">
        <v>2001</v>
      </c>
      <c r="B82" s="177">
        <v>0.23</v>
      </c>
      <c r="C82" s="177">
        <v>0.68</v>
      </c>
      <c r="D82" s="177">
        <v>5.34</v>
      </c>
      <c r="E82" s="177">
        <v>15.28</v>
      </c>
      <c r="F82" s="177">
        <v>24.86</v>
      </c>
      <c r="G82" s="177">
        <v>32.369999999999997</v>
      </c>
      <c r="H82" s="177">
        <v>21.24</v>
      </c>
      <c r="I82" s="178">
        <f t="shared" si="6"/>
        <v>99.999999999999986</v>
      </c>
    </row>
    <row r="83" spans="1:9">
      <c r="A83" s="170">
        <v>2002</v>
      </c>
      <c r="B83" s="177">
        <v>0.2</v>
      </c>
      <c r="C83" s="177">
        <v>0.71</v>
      </c>
      <c r="D83" s="177">
        <v>5.61</v>
      </c>
      <c r="E83" s="177">
        <v>14.97</v>
      </c>
      <c r="F83" s="177">
        <v>24.94</v>
      </c>
      <c r="G83" s="177">
        <v>32.89</v>
      </c>
      <c r="H83" s="177">
        <v>20.68</v>
      </c>
      <c r="I83" s="178">
        <f t="shared" si="6"/>
        <v>100</v>
      </c>
    </row>
    <row r="84" spans="1:9">
      <c r="A84" s="170">
        <v>2003</v>
      </c>
      <c r="B84" s="177">
        <v>0.26</v>
      </c>
      <c r="C84" s="177">
        <v>0.82</v>
      </c>
      <c r="D84" s="177">
        <v>6</v>
      </c>
      <c r="E84" s="177">
        <v>14.81</v>
      </c>
      <c r="F84" s="177">
        <v>24.91</v>
      </c>
      <c r="G84" s="177">
        <v>32.950000000000003</v>
      </c>
      <c r="H84" s="177">
        <v>20.25</v>
      </c>
      <c r="I84" s="178">
        <f t="shared" si="6"/>
        <v>100</v>
      </c>
    </row>
    <row r="85" spans="1:9">
      <c r="A85" s="170">
        <v>2004</v>
      </c>
      <c r="B85" s="177">
        <v>0.16</v>
      </c>
      <c r="C85" s="177">
        <v>0.56999999999999995</v>
      </c>
      <c r="D85" s="177">
        <v>4.43</v>
      </c>
      <c r="E85" s="177">
        <v>12.87</v>
      </c>
      <c r="F85" s="177">
        <v>25.07</v>
      </c>
      <c r="G85" s="177">
        <v>35.36</v>
      </c>
      <c r="H85" s="177">
        <v>21.53</v>
      </c>
      <c r="I85" s="178">
        <f t="shared" si="6"/>
        <v>99.990000000000009</v>
      </c>
    </row>
    <row r="86" spans="1:9">
      <c r="A86" s="170">
        <v>2005</v>
      </c>
      <c r="B86" s="177">
        <v>0.22</v>
      </c>
      <c r="C86" s="177">
        <v>0.76</v>
      </c>
      <c r="D86" s="177">
        <v>5.37</v>
      </c>
      <c r="E86" s="177">
        <v>14.11</v>
      </c>
      <c r="F86" s="177">
        <v>25.55</v>
      </c>
      <c r="G86" s="177">
        <v>35.61</v>
      </c>
      <c r="H86" s="177">
        <v>18.38</v>
      </c>
      <c r="I86" s="178">
        <f t="shared" si="6"/>
        <v>100</v>
      </c>
    </row>
    <row r="87" spans="1:9">
      <c r="A87" s="238">
        <v>2006</v>
      </c>
      <c r="B87" s="239">
        <v>0.15</v>
      </c>
      <c r="C87" s="239">
        <v>0.56999999999999995</v>
      </c>
      <c r="D87" s="239">
        <v>4.5199999999999996</v>
      </c>
      <c r="E87" s="239">
        <v>13.23</v>
      </c>
      <c r="F87" s="239">
        <v>25.64</v>
      </c>
      <c r="G87" s="239">
        <v>35.97</v>
      </c>
      <c r="H87" s="239">
        <v>19.91</v>
      </c>
      <c r="I87" s="178">
        <f t="shared" si="6"/>
        <v>99.99</v>
      </c>
    </row>
    <row r="88" spans="1:9">
      <c r="A88" s="238">
        <v>2007</v>
      </c>
      <c r="B88" s="239">
        <v>0.18</v>
      </c>
      <c r="C88" s="239">
        <v>0.62</v>
      </c>
      <c r="D88" s="239">
        <v>4.9800000000000004</v>
      </c>
      <c r="E88" s="239">
        <v>14.44</v>
      </c>
      <c r="F88" s="239">
        <v>27.32</v>
      </c>
      <c r="G88" s="239">
        <v>34.49</v>
      </c>
      <c r="H88" s="239">
        <v>17.96</v>
      </c>
      <c r="I88" s="178">
        <f t="shared" si="6"/>
        <v>99.990000000000009</v>
      </c>
    </row>
    <row r="89" spans="1:9">
      <c r="A89" s="238">
        <v>2008</v>
      </c>
      <c r="B89" s="239">
        <v>0.16</v>
      </c>
      <c r="C89" s="239">
        <v>0.59</v>
      </c>
      <c r="D89" s="239">
        <v>4.55</v>
      </c>
      <c r="E89" s="239">
        <v>13.48</v>
      </c>
      <c r="F89" s="239">
        <v>25</v>
      </c>
      <c r="G89" s="239">
        <v>35.119999999999997</v>
      </c>
      <c r="H89" s="239">
        <v>21.1</v>
      </c>
      <c r="I89" s="178">
        <f t="shared" si="6"/>
        <v>100</v>
      </c>
    </row>
    <row r="90" spans="1:9">
      <c r="A90" s="238">
        <v>2009</v>
      </c>
      <c r="B90" s="239">
        <v>0.16</v>
      </c>
      <c r="C90" s="239">
        <v>0.51</v>
      </c>
      <c r="D90" s="239">
        <v>4.04</v>
      </c>
      <c r="E90" s="239">
        <v>11.86</v>
      </c>
      <c r="F90" s="239">
        <v>24.41</v>
      </c>
      <c r="G90" s="239">
        <v>36.36</v>
      </c>
      <c r="H90" s="239">
        <v>22.66</v>
      </c>
      <c r="I90" s="178">
        <f t="shared" si="6"/>
        <v>100</v>
      </c>
    </row>
    <row r="91" spans="1:9">
      <c r="A91" s="238">
        <v>2010</v>
      </c>
      <c r="B91" s="239">
        <v>0.14000000000000001</v>
      </c>
      <c r="C91" s="239">
        <v>0.47</v>
      </c>
      <c r="D91" s="239">
        <v>3.61</v>
      </c>
      <c r="E91" s="239">
        <v>10.47</v>
      </c>
      <c r="F91" s="239">
        <v>22.96</v>
      </c>
      <c r="G91" s="239">
        <v>38.96</v>
      </c>
      <c r="H91" s="239">
        <v>23.39</v>
      </c>
      <c r="I91" s="178">
        <f t="shared" si="6"/>
        <v>100.00000000000001</v>
      </c>
    </row>
    <row r="92" spans="1:9">
      <c r="A92" s="238">
        <v>2011</v>
      </c>
      <c r="B92" s="239">
        <v>0.11</v>
      </c>
      <c r="C92" s="239">
        <v>0.43</v>
      </c>
      <c r="D92" s="239">
        <v>3.12</v>
      </c>
      <c r="E92" s="239">
        <v>9.99</v>
      </c>
      <c r="F92" s="239">
        <v>23.72</v>
      </c>
      <c r="G92" s="239">
        <v>38.25</v>
      </c>
      <c r="H92" s="239">
        <v>24.39</v>
      </c>
      <c r="I92" s="178">
        <f t="shared" si="6"/>
        <v>100.01</v>
      </c>
    </row>
    <row r="93" spans="1:9">
      <c r="A93" s="238">
        <v>2012</v>
      </c>
      <c r="B93" s="239">
        <v>0.13</v>
      </c>
      <c r="C93" s="239">
        <v>0.45</v>
      </c>
      <c r="D93" s="239">
        <v>3.41</v>
      </c>
      <c r="E93" s="239">
        <v>10.56</v>
      </c>
      <c r="F93" s="239">
        <v>25.06</v>
      </c>
      <c r="G93" s="239">
        <v>39.5</v>
      </c>
      <c r="H93" s="239">
        <v>20.89</v>
      </c>
      <c r="I93" s="178">
        <f t="shared" si="6"/>
        <v>100</v>
      </c>
    </row>
    <row r="94" spans="1:9">
      <c r="A94" s="238">
        <v>2013</v>
      </c>
      <c r="B94" s="239">
        <v>0.15</v>
      </c>
      <c r="C94" s="239">
        <v>0.5</v>
      </c>
      <c r="D94" s="239">
        <v>3.62</v>
      </c>
      <c r="E94" s="239">
        <v>11.66</v>
      </c>
      <c r="F94" s="239">
        <v>26.09</v>
      </c>
      <c r="G94" s="239">
        <v>39.380000000000003</v>
      </c>
      <c r="H94" s="239">
        <v>18.600000000000001</v>
      </c>
      <c r="I94" s="178">
        <f t="shared" ref="I94:I96" si="7">SUM(B94:H94)</f>
        <v>100</v>
      </c>
    </row>
    <row r="95" spans="1:9">
      <c r="A95" s="238">
        <v>2014</v>
      </c>
      <c r="B95" s="239">
        <v>0.11</v>
      </c>
      <c r="C95" s="239">
        <v>0.42</v>
      </c>
      <c r="D95" s="239">
        <v>3.31</v>
      </c>
      <c r="E95" s="239">
        <v>10.89</v>
      </c>
      <c r="F95" s="239">
        <v>26.63</v>
      </c>
      <c r="G95" s="239">
        <v>38.96</v>
      </c>
      <c r="H95" s="239">
        <v>19.690000000000001</v>
      </c>
      <c r="I95" s="178">
        <f t="shared" si="7"/>
        <v>100.00999999999999</v>
      </c>
    </row>
    <row r="96" spans="1:9">
      <c r="A96" s="238">
        <v>2015</v>
      </c>
      <c r="B96" s="239">
        <v>0.1</v>
      </c>
      <c r="C96" s="239">
        <v>0.45</v>
      </c>
      <c r="D96" s="239">
        <v>3.44</v>
      </c>
      <c r="E96" s="239">
        <v>11.45</v>
      </c>
      <c r="F96" s="239">
        <v>26.98</v>
      </c>
      <c r="G96" s="239">
        <v>38.46</v>
      </c>
      <c r="H96" s="239">
        <v>19.11</v>
      </c>
      <c r="I96" s="178">
        <f t="shared" si="7"/>
        <v>99.99</v>
      </c>
    </row>
    <row r="97" spans="1:18">
      <c r="A97" s="180"/>
      <c r="B97" s="181"/>
      <c r="C97" s="181"/>
      <c r="D97" s="181"/>
      <c r="E97" s="181"/>
      <c r="F97" s="181"/>
      <c r="G97" s="181"/>
      <c r="H97" s="181"/>
      <c r="I97" s="181"/>
    </row>
    <row r="98" spans="1:18">
      <c r="A98" s="180"/>
      <c r="B98" s="181"/>
      <c r="C98" s="181"/>
      <c r="D98" s="181"/>
      <c r="E98" s="181"/>
      <c r="F98" s="181"/>
      <c r="G98" s="181"/>
      <c r="H98" s="181"/>
      <c r="I98" s="181"/>
    </row>
    <row r="99" spans="1:18">
      <c r="A99" s="168" t="s">
        <v>36</v>
      </c>
      <c r="B99" s="169" t="s">
        <v>90</v>
      </c>
      <c r="C99" s="169" t="s">
        <v>118</v>
      </c>
      <c r="D99" s="169" t="s">
        <v>119</v>
      </c>
      <c r="E99" s="169" t="s">
        <v>157</v>
      </c>
      <c r="F99" s="169" t="s">
        <v>121</v>
      </c>
      <c r="G99" s="169" t="s">
        <v>122</v>
      </c>
      <c r="H99" s="169" t="s">
        <v>158</v>
      </c>
      <c r="I99" s="169" t="s">
        <v>81</v>
      </c>
    </row>
    <row r="100" spans="1:18">
      <c r="A100" s="170">
        <v>1996</v>
      </c>
      <c r="B100" s="171">
        <v>2052</v>
      </c>
      <c r="C100" s="171">
        <v>5604</v>
      </c>
      <c r="D100" s="171">
        <v>11683</v>
      </c>
      <c r="E100" s="171">
        <v>22102</v>
      </c>
      <c r="F100" s="171">
        <v>39914</v>
      </c>
      <c r="G100" s="171">
        <v>78248</v>
      </c>
      <c r="H100" s="171">
        <v>189285</v>
      </c>
      <c r="I100" s="122">
        <v>30211</v>
      </c>
      <c r="J100" s="163"/>
      <c r="K100" s="163"/>
      <c r="L100" s="163"/>
      <c r="M100" s="163"/>
      <c r="N100" s="163"/>
      <c r="O100" s="163"/>
      <c r="P100" s="163"/>
      <c r="Q100" s="163"/>
      <c r="R100" s="163"/>
    </row>
    <row r="101" spans="1:18">
      <c r="A101" s="170">
        <v>1997</v>
      </c>
      <c r="B101" s="171">
        <v>2031</v>
      </c>
      <c r="C101" s="171">
        <v>5634</v>
      </c>
      <c r="D101" s="171">
        <v>11834</v>
      </c>
      <c r="E101" s="171">
        <v>22628</v>
      </c>
      <c r="F101" s="171">
        <v>40189</v>
      </c>
      <c r="G101" s="171">
        <v>78537</v>
      </c>
      <c r="H101" s="171">
        <v>190128</v>
      </c>
      <c r="I101" s="122">
        <v>32018</v>
      </c>
      <c r="J101" s="163"/>
      <c r="K101" s="163"/>
      <c r="L101" s="163"/>
      <c r="M101" s="163"/>
      <c r="N101" s="163"/>
      <c r="O101" s="163"/>
      <c r="P101" s="163"/>
      <c r="Q101" s="163"/>
      <c r="R101" s="163"/>
    </row>
    <row r="102" spans="1:18">
      <c r="A102" s="170">
        <v>1998</v>
      </c>
      <c r="B102" s="171">
        <v>1949</v>
      </c>
      <c r="C102" s="171">
        <v>5528</v>
      </c>
      <c r="D102" s="171">
        <v>11744</v>
      </c>
      <c r="E102" s="171">
        <v>22336</v>
      </c>
      <c r="F102" s="171">
        <v>40680</v>
      </c>
      <c r="G102" s="171">
        <v>79195</v>
      </c>
      <c r="H102" s="171">
        <v>189565</v>
      </c>
      <c r="I102" s="122">
        <v>35716</v>
      </c>
      <c r="J102" s="163"/>
      <c r="K102" s="163"/>
      <c r="L102" s="163"/>
      <c r="M102" s="163"/>
      <c r="N102" s="163"/>
      <c r="O102" s="163"/>
      <c r="P102" s="163"/>
      <c r="Q102" s="163"/>
      <c r="R102" s="163"/>
    </row>
    <row r="103" spans="1:18">
      <c r="A103" s="170">
        <v>1999</v>
      </c>
      <c r="B103" s="171">
        <v>1873</v>
      </c>
      <c r="C103" s="171">
        <v>5686</v>
      </c>
      <c r="D103" s="171">
        <v>11651</v>
      </c>
      <c r="E103" s="171">
        <v>22330</v>
      </c>
      <c r="F103" s="171">
        <v>39570</v>
      </c>
      <c r="G103" s="171">
        <v>75579</v>
      </c>
      <c r="H103" s="171">
        <v>181950</v>
      </c>
      <c r="I103" s="122">
        <v>30803</v>
      </c>
      <c r="J103" s="163"/>
      <c r="K103" s="163"/>
      <c r="L103" s="163"/>
      <c r="M103" s="163"/>
      <c r="N103" s="163"/>
      <c r="O103" s="163"/>
      <c r="P103" s="163"/>
      <c r="Q103" s="163"/>
      <c r="R103" s="163"/>
    </row>
    <row r="104" spans="1:18">
      <c r="A104" s="170">
        <v>2000</v>
      </c>
      <c r="B104" s="171">
        <v>1889</v>
      </c>
      <c r="C104" s="171">
        <v>5736</v>
      </c>
      <c r="D104" s="171">
        <v>11597</v>
      </c>
      <c r="E104" s="171">
        <v>22275</v>
      </c>
      <c r="F104" s="171">
        <v>40036</v>
      </c>
      <c r="G104" s="171">
        <v>76963</v>
      </c>
      <c r="H104" s="171">
        <v>189732</v>
      </c>
      <c r="I104" s="122">
        <v>32378</v>
      </c>
      <c r="J104" s="163"/>
      <c r="K104" s="163"/>
      <c r="L104" s="163"/>
      <c r="M104" s="163"/>
      <c r="N104" s="163"/>
      <c r="O104" s="163"/>
      <c r="P104" s="163"/>
      <c r="Q104" s="163"/>
      <c r="R104" s="163"/>
    </row>
    <row r="105" spans="1:18">
      <c r="A105" s="170">
        <v>2001</v>
      </c>
      <c r="B105" s="171">
        <v>2004</v>
      </c>
      <c r="C105" s="171">
        <v>5651</v>
      </c>
      <c r="D105" s="171">
        <v>11616</v>
      </c>
      <c r="E105" s="171">
        <v>22361</v>
      </c>
      <c r="F105" s="171">
        <v>40120</v>
      </c>
      <c r="G105" s="171">
        <v>77213</v>
      </c>
      <c r="H105" s="171">
        <v>190376</v>
      </c>
      <c r="I105" s="122">
        <v>35927</v>
      </c>
      <c r="J105" s="163"/>
      <c r="K105" s="163"/>
      <c r="L105" s="163"/>
      <c r="M105" s="163"/>
      <c r="N105" s="163"/>
      <c r="O105" s="163"/>
      <c r="P105" s="163"/>
      <c r="Q105" s="163"/>
      <c r="R105" s="163"/>
    </row>
    <row r="106" spans="1:18">
      <c r="A106" s="170">
        <v>2002</v>
      </c>
      <c r="B106" s="171">
        <v>1840</v>
      </c>
      <c r="C106" s="171">
        <v>5463</v>
      </c>
      <c r="D106" s="171">
        <v>11451</v>
      </c>
      <c r="E106" s="171">
        <v>21807</v>
      </c>
      <c r="F106" s="171">
        <v>39234</v>
      </c>
      <c r="G106" s="171">
        <v>75898</v>
      </c>
      <c r="H106" s="171">
        <v>182662</v>
      </c>
      <c r="I106" s="122">
        <v>35098</v>
      </c>
      <c r="J106" s="163"/>
      <c r="K106" s="163"/>
      <c r="L106" s="163"/>
      <c r="M106" s="163"/>
      <c r="N106" s="163"/>
      <c r="O106" s="163"/>
      <c r="P106" s="163"/>
      <c r="Q106" s="163"/>
      <c r="R106" s="163"/>
    </row>
    <row r="107" spans="1:18">
      <c r="A107" s="170">
        <v>2003</v>
      </c>
      <c r="B107" s="171">
        <v>1900</v>
      </c>
      <c r="C107" s="171">
        <v>5415</v>
      </c>
      <c r="D107" s="171">
        <v>11132</v>
      </c>
      <c r="E107" s="171">
        <v>21310</v>
      </c>
      <c r="F107" s="171">
        <v>37570</v>
      </c>
      <c r="G107" s="171">
        <v>73584</v>
      </c>
      <c r="H107" s="171">
        <v>175940</v>
      </c>
      <c r="I107" s="122">
        <v>32914</v>
      </c>
      <c r="J107" s="163"/>
      <c r="K107" s="163"/>
      <c r="L107" s="163"/>
      <c r="M107" s="163"/>
      <c r="N107" s="163"/>
      <c r="O107" s="163"/>
      <c r="P107" s="163"/>
      <c r="Q107" s="163"/>
      <c r="R107" s="163"/>
    </row>
    <row r="108" spans="1:18">
      <c r="A108" s="170">
        <v>2004</v>
      </c>
      <c r="B108" s="171">
        <v>2126</v>
      </c>
      <c r="C108" s="171">
        <v>5404</v>
      </c>
      <c r="D108" s="171">
        <v>11236</v>
      </c>
      <c r="E108" s="171">
        <v>21409</v>
      </c>
      <c r="F108" s="171">
        <v>37992</v>
      </c>
      <c r="G108" s="171">
        <v>72737</v>
      </c>
      <c r="H108" s="171">
        <v>172289</v>
      </c>
      <c r="I108" s="122">
        <v>37150</v>
      </c>
      <c r="J108" s="163"/>
      <c r="K108" s="163"/>
      <c r="L108" s="163"/>
      <c r="M108" s="163"/>
      <c r="N108" s="163"/>
      <c r="O108" s="163"/>
      <c r="P108" s="163"/>
      <c r="Q108" s="163"/>
      <c r="R108" s="163"/>
    </row>
    <row r="109" spans="1:18">
      <c r="A109" s="170">
        <v>2005</v>
      </c>
      <c r="B109" s="171">
        <v>1990</v>
      </c>
      <c r="C109" s="171">
        <v>5510</v>
      </c>
      <c r="D109" s="171">
        <v>10938</v>
      </c>
      <c r="E109" s="171">
        <v>20921</v>
      </c>
      <c r="F109" s="171">
        <v>36919</v>
      </c>
      <c r="G109" s="171">
        <v>70652</v>
      </c>
      <c r="H109" s="171">
        <v>166576</v>
      </c>
      <c r="I109" s="122">
        <v>33332.883089770352</v>
      </c>
      <c r="J109" s="163"/>
      <c r="K109" s="163"/>
      <c r="L109" s="163"/>
      <c r="M109" s="163"/>
      <c r="N109" s="163"/>
      <c r="O109" s="163"/>
      <c r="P109" s="163"/>
      <c r="Q109" s="163"/>
      <c r="R109" s="163"/>
    </row>
    <row r="110" spans="1:18">
      <c r="A110" s="238">
        <v>2006</v>
      </c>
      <c r="B110" s="237">
        <v>1842</v>
      </c>
      <c r="C110" s="237">
        <v>5521</v>
      </c>
      <c r="D110" s="237">
        <v>10982</v>
      </c>
      <c r="E110" s="237">
        <v>21034</v>
      </c>
      <c r="F110" s="237">
        <v>37034</v>
      </c>
      <c r="G110" s="237">
        <v>70727</v>
      </c>
      <c r="H110" s="237">
        <v>163888</v>
      </c>
      <c r="I110" s="242">
        <v>35743.538723726568</v>
      </c>
      <c r="J110" s="163"/>
      <c r="K110" s="163"/>
      <c r="L110" s="163"/>
      <c r="M110" s="163"/>
      <c r="N110" s="163"/>
      <c r="O110" s="163"/>
      <c r="P110" s="163"/>
      <c r="Q110" s="163"/>
      <c r="R110" s="163"/>
    </row>
    <row r="111" spans="1:18">
      <c r="A111" s="238">
        <v>2007</v>
      </c>
      <c r="B111" s="237">
        <v>1968</v>
      </c>
      <c r="C111" s="237">
        <v>5397</v>
      </c>
      <c r="D111" s="237">
        <v>10770</v>
      </c>
      <c r="E111" s="237">
        <v>20833</v>
      </c>
      <c r="F111" s="237">
        <v>36298</v>
      </c>
      <c r="G111" s="237">
        <v>70126</v>
      </c>
      <c r="H111" s="237">
        <v>161476</v>
      </c>
      <c r="I111" s="242">
        <v>33574.896162528217</v>
      </c>
      <c r="J111" s="163"/>
      <c r="K111" s="163"/>
      <c r="L111" s="163"/>
      <c r="M111" s="163"/>
      <c r="N111" s="163"/>
      <c r="O111" s="163"/>
      <c r="P111" s="163"/>
      <c r="Q111" s="163"/>
      <c r="R111" s="163"/>
    </row>
    <row r="112" spans="1:18">
      <c r="A112" s="238">
        <v>2008</v>
      </c>
      <c r="B112" s="237">
        <v>1822</v>
      </c>
      <c r="C112" s="237">
        <v>5086</v>
      </c>
      <c r="D112" s="237">
        <v>10776</v>
      </c>
      <c r="E112" s="237">
        <v>20662</v>
      </c>
      <c r="F112" s="237">
        <v>36260</v>
      </c>
      <c r="G112" s="237">
        <v>70838</v>
      </c>
      <c r="H112" s="237">
        <v>165709</v>
      </c>
      <c r="I112" s="242">
        <v>35307.695918367346</v>
      </c>
      <c r="J112" s="163"/>
      <c r="K112" s="163"/>
      <c r="L112" s="163"/>
      <c r="M112" s="163"/>
      <c r="N112" s="163"/>
      <c r="O112" s="163"/>
      <c r="P112" s="163"/>
      <c r="Q112" s="163"/>
      <c r="R112" s="163"/>
    </row>
    <row r="113" spans="1:18">
      <c r="A113" s="238">
        <v>2009</v>
      </c>
      <c r="B113" s="237">
        <v>1993</v>
      </c>
      <c r="C113" s="237">
        <v>5084</v>
      </c>
      <c r="D113" s="237">
        <v>10916</v>
      </c>
      <c r="E113" s="237">
        <v>20838</v>
      </c>
      <c r="F113" s="237">
        <v>36087</v>
      </c>
      <c r="G113" s="237">
        <v>69707</v>
      </c>
      <c r="H113" s="237">
        <v>159202</v>
      </c>
      <c r="I113" s="242">
        <v>36859.931261425962</v>
      </c>
      <c r="J113" s="163"/>
      <c r="K113" s="163"/>
      <c r="L113" s="163"/>
      <c r="M113" s="163"/>
      <c r="N113" s="163"/>
      <c r="O113" s="163"/>
      <c r="P113" s="163"/>
      <c r="Q113" s="163"/>
      <c r="R113" s="163"/>
    </row>
    <row r="114" spans="1:18">
      <c r="A114" s="238">
        <v>2010</v>
      </c>
      <c r="B114" s="237">
        <v>1937</v>
      </c>
      <c r="C114" s="237">
        <v>5190</v>
      </c>
      <c r="D114" s="237">
        <v>10805</v>
      </c>
      <c r="E114" s="237">
        <v>20703</v>
      </c>
      <c r="F114" s="237">
        <v>35530</v>
      </c>
      <c r="G114" s="237">
        <v>68154</v>
      </c>
      <c r="H114" s="237">
        <v>151442</v>
      </c>
      <c r="I114" s="242">
        <v>37882.038046460584</v>
      </c>
      <c r="J114" s="163"/>
      <c r="K114" s="163"/>
      <c r="L114" s="163"/>
      <c r="M114" s="163"/>
      <c r="N114" s="163"/>
      <c r="O114" s="163"/>
      <c r="P114" s="163"/>
      <c r="Q114" s="163"/>
      <c r="R114" s="163"/>
    </row>
    <row r="115" spans="1:18">
      <c r="A115" s="238">
        <v>2011</v>
      </c>
      <c r="B115" s="237">
        <v>1825</v>
      </c>
      <c r="C115" s="237">
        <v>5093</v>
      </c>
      <c r="D115" s="237">
        <v>10959</v>
      </c>
      <c r="E115" s="237">
        <v>20773</v>
      </c>
      <c r="F115" s="237">
        <v>35599</v>
      </c>
      <c r="G115" s="237">
        <v>68584</v>
      </c>
      <c r="H115" s="237">
        <v>156647</v>
      </c>
      <c r="I115" s="242">
        <v>39729.108103164443</v>
      </c>
      <c r="J115" s="163"/>
      <c r="K115" s="163"/>
      <c r="L115" s="163"/>
      <c r="M115" s="163"/>
      <c r="N115" s="163"/>
      <c r="O115" s="163"/>
      <c r="P115" s="163"/>
      <c r="Q115" s="163"/>
      <c r="R115" s="163"/>
    </row>
    <row r="116" spans="1:18">
      <c r="A116" s="238">
        <v>2012</v>
      </c>
      <c r="B116" s="237">
        <v>1808</v>
      </c>
      <c r="C116" s="237">
        <v>5067</v>
      </c>
      <c r="D116" s="237">
        <v>10629</v>
      </c>
      <c r="E116" s="237">
        <v>20243</v>
      </c>
      <c r="F116" s="237">
        <v>34390</v>
      </c>
      <c r="G116" s="237">
        <v>67006</v>
      </c>
      <c r="H116" s="237">
        <v>152805</v>
      </c>
      <c r="I116" s="242">
        <v>36961.513253449528</v>
      </c>
      <c r="J116" s="163"/>
      <c r="K116" s="163"/>
      <c r="L116" s="163"/>
      <c r="M116" s="163"/>
      <c r="N116" s="163"/>
      <c r="O116" s="163"/>
      <c r="P116" s="163"/>
      <c r="Q116" s="163"/>
      <c r="R116" s="163"/>
    </row>
    <row r="117" spans="1:18">
      <c r="A117" s="238">
        <v>2013</v>
      </c>
      <c r="B117" s="237">
        <v>1715</v>
      </c>
      <c r="C117" s="237">
        <v>4907</v>
      </c>
      <c r="D117" s="237">
        <v>10457</v>
      </c>
      <c r="E117" s="237">
        <v>19950</v>
      </c>
      <c r="F117" s="237">
        <v>33918</v>
      </c>
      <c r="G117" s="237">
        <v>65450</v>
      </c>
      <c r="H117" s="237">
        <v>147119</v>
      </c>
      <c r="I117" s="242">
        <v>34670.832856120258</v>
      </c>
      <c r="J117" s="163"/>
      <c r="K117" s="163"/>
      <c r="L117" s="163"/>
      <c r="M117" s="163"/>
      <c r="N117" s="163"/>
      <c r="O117" s="163"/>
      <c r="P117" s="163"/>
      <c r="Q117" s="163"/>
      <c r="R117" s="163"/>
    </row>
    <row r="118" spans="1:18">
      <c r="A118" s="238">
        <v>2014</v>
      </c>
      <c r="B118" s="237">
        <v>1928</v>
      </c>
      <c r="C118" s="237">
        <v>5043</v>
      </c>
      <c r="D118" s="237">
        <v>10803</v>
      </c>
      <c r="E118" s="237">
        <v>20532</v>
      </c>
      <c r="F118" s="237">
        <v>34674</v>
      </c>
      <c r="G118" s="237">
        <v>66269</v>
      </c>
      <c r="H118" s="237">
        <v>146887</v>
      </c>
      <c r="I118" s="242">
        <v>37024.757039135824</v>
      </c>
      <c r="J118" s="163"/>
      <c r="K118" s="163"/>
      <c r="L118" s="163"/>
      <c r="M118" s="163"/>
      <c r="N118" s="163"/>
      <c r="O118" s="163"/>
      <c r="P118" s="163"/>
      <c r="Q118" s="163"/>
      <c r="R118" s="163"/>
    </row>
    <row r="119" spans="1:18">
      <c r="A119" s="238">
        <v>2015</v>
      </c>
      <c r="B119" s="237">
        <v>2033</v>
      </c>
      <c r="C119" s="237">
        <v>4918</v>
      </c>
      <c r="D119" s="237">
        <v>10683</v>
      </c>
      <c r="E119" s="237">
        <v>20252</v>
      </c>
      <c r="F119" s="237">
        <v>34043</v>
      </c>
      <c r="G119" s="237">
        <v>65607</v>
      </c>
      <c r="H119" s="237">
        <v>141611</v>
      </c>
      <c r="I119" s="242">
        <v>35759.420484236194</v>
      </c>
      <c r="J119" s="163"/>
      <c r="K119" s="163"/>
      <c r="L119" s="163"/>
      <c r="M119" s="163"/>
      <c r="N119" s="163"/>
      <c r="O119" s="163"/>
      <c r="P119" s="163"/>
      <c r="Q119" s="163"/>
      <c r="R119" s="163"/>
    </row>
    <row r="120" spans="1:18">
      <c r="I120" s="66"/>
    </row>
    <row r="121" spans="1:18">
      <c r="I121" s="66"/>
    </row>
    <row r="122" spans="1:18">
      <c r="A122" s="168" t="s">
        <v>175</v>
      </c>
      <c r="B122" s="169" t="s">
        <v>90</v>
      </c>
      <c r="C122" s="169" t="s">
        <v>118</v>
      </c>
      <c r="D122" s="169" t="s">
        <v>119</v>
      </c>
      <c r="E122" s="169" t="s">
        <v>157</v>
      </c>
      <c r="F122" s="169" t="s">
        <v>121</v>
      </c>
      <c r="G122" s="169" t="s">
        <v>122</v>
      </c>
      <c r="H122" s="169" t="s">
        <v>158</v>
      </c>
      <c r="I122" s="22" t="s">
        <v>81</v>
      </c>
    </row>
    <row r="123" spans="1:18">
      <c r="A123" s="170">
        <v>1996</v>
      </c>
      <c r="B123" s="182">
        <v>13.14</v>
      </c>
      <c r="C123" s="182">
        <v>13.97</v>
      </c>
      <c r="D123" s="182">
        <v>13.33</v>
      </c>
      <c r="E123" s="182">
        <v>14.78</v>
      </c>
      <c r="F123" s="182">
        <v>16.059999999999999</v>
      </c>
      <c r="G123" s="182">
        <v>18.72</v>
      </c>
      <c r="H123" s="182">
        <v>22.38</v>
      </c>
      <c r="I123" s="126">
        <v>16.71</v>
      </c>
    </row>
    <row r="124" spans="1:18">
      <c r="A124" s="170">
        <v>1997</v>
      </c>
      <c r="B124" s="182">
        <v>12.63</v>
      </c>
      <c r="C124" s="182">
        <v>12.62</v>
      </c>
      <c r="D124" s="182">
        <v>13.81</v>
      </c>
      <c r="E124" s="182">
        <v>15.03</v>
      </c>
      <c r="F124" s="182">
        <v>15.76</v>
      </c>
      <c r="G124" s="182">
        <v>18.79</v>
      </c>
      <c r="H124" s="182">
        <v>22.71</v>
      </c>
      <c r="I124" s="126">
        <v>16.93</v>
      </c>
    </row>
    <row r="125" spans="1:18">
      <c r="A125" s="170">
        <v>1998</v>
      </c>
      <c r="B125" s="182">
        <v>14.89</v>
      </c>
      <c r="C125" s="182">
        <v>15.14</v>
      </c>
      <c r="D125" s="182">
        <v>15.36</v>
      </c>
      <c r="E125" s="182">
        <v>16.63</v>
      </c>
      <c r="F125" s="182">
        <v>17.78</v>
      </c>
      <c r="G125" s="182">
        <v>20.61</v>
      </c>
      <c r="H125" s="182">
        <v>24.83</v>
      </c>
      <c r="I125" s="126">
        <v>19.07</v>
      </c>
    </row>
    <row r="126" spans="1:18">
      <c r="A126" s="170">
        <v>1999</v>
      </c>
      <c r="B126" s="182">
        <v>11.73</v>
      </c>
      <c r="C126" s="182">
        <v>12.39</v>
      </c>
      <c r="D126" s="182">
        <v>12.67</v>
      </c>
      <c r="E126" s="182">
        <v>14.21</v>
      </c>
      <c r="F126" s="182">
        <v>15.36</v>
      </c>
      <c r="G126" s="182">
        <v>17.02</v>
      </c>
      <c r="H126" s="182">
        <v>21.28</v>
      </c>
      <c r="I126" s="126">
        <v>15.81</v>
      </c>
    </row>
    <row r="127" spans="1:18">
      <c r="A127" s="170">
        <v>2000</v>
      </c>
      <c r="B127" s="182">
        <v>12.08</v>
      </c>
      <c r="C127" s="182">
        <v>11.46</v>
      </c>
      <c r="D127" s="182">
        <v>12.39</v>
      </c>
      <c r="E127" s="182">
        <v>13.97</v>
      </c>
      <c r="F127" s="182">
        <v>15.04</v>
      </c>
      <c r="G127" s="182">
        <v>17.79</v>
      </c>
      <c r="H127" s="182">
        <v>23.5</v>
      </c>
      <c r="I127" s="126">
        <v>16.190000000000001</v>
      </c>
    </row>
    <row r="128" spans="1:18">
      <c r="A128" s="170">
        <v>2001</v>
      </c>
      <c r="B128" s="182">
        <v>10.74</v>
      </c>
      <c r="C128" s="182">
        <v>10.88</v>
      </c>
      <c r="D128" s="182">
        <v>13.14</v>
      </c>
      <c r="E128" s="182">
        <v>14.52</v>
      </c>
      <c r="F128" s="182">
        <v>16.14</v>
      </c>
      <c r="G128" s="182">
        <v>18.75</v>
      </c>
      <c r="H128" s="182">
        <v>25.19</v>
      </c>
      <c r="I128" s="126">
        <v>17.37</v>
      </c>
    </row>
    <row r="129" spans="1:9">
      <c r="A129" s="170">
        <v>2002</v>
      </c>
      <c r="B129" s="182">
        <v>9</v>
      </c>
      <c r="C129" s="182">
        <v>10.98</v>
      </c>
      <c r="D129" s="182">
        <v>12.77</v>
      </c>
      <c r="E129" s="182">
        <v>14.32</v>
      </c>
      <c r="F129" s="182">
        <v>15.26</v>
      </c>
      <c r="G129" s="182">
        <v>18.55</v>
      </c>
      <c r="H129" s="182">
        <v>24.38</v>
      </c>
      <c r="I129" s="126">
        <v>16.86</v>
      </c>
    </row>
    <row r="130" spans="1:9">
      <c r="A130" s="170">
        <v>2003</v>
      </c>
      <c r="B130" s="182">
        <v>10.24</v>
      </c>
      <c r="C130" s="182">
        <v>10.56</v>
      </c>
      <c r="D130" s="182">
        <v>11.6</v>
      </c>
      <c r="E130" s="182">
        <v>12.99</v>
      </c>
      <c r="F130" s="182">
        <v>14.13</v>
      </c>
      <c r="G130" s="182">
        <v>17</v>
      </c>
      <c r="H130" s="182">
        <v>22.72</v>
      </c>
      <c r="I130" s="126">
        <v>15.45</v>
      </c>
    </row>
    <row r="131" spans="1:9">
      <c r="A131" s="170">
        <v>2004</v>
      </c>
      <c r="B131" s="182">
        <v>10.64</v>
      </c>
      <c r="C131" s="182">
        <v>11.51</v>
      </c>
      <c r="D131" s="182">
        <v>13.29</v>
      </c>
      <c r="E131" s="182">
        <v>14.11</v>
      </c>
      <c r="F131" s="182">
        <v>15.39</v>
      </c>
      <c r="G131" s="182">
        <v>17.7</v>
      </c>
      <c r="H131" s="182">
        <v>22.49</v>
      </c>
      <c r="I131" s="126">
        <v>16.71</v>
      </c>
    </row>
    <row r="132" spans="1:9">
      <c r="A132" s="170">
        <v>2005</v>
      </c>
      <c r="B132" s="182">
        <v>11.99</v>
      </c>
      <c r="C132" s="182">
        <v>12.31</v>
      </c>
      <c r="D132" s="182">
        <v>12.17</v>
      </c>
      <c r="E132" s="182">
        <v>12.82</v>
      </c>
      <c r="F132" s="182">
        <v>14.27</v>
      </c>
      <c r="G132" s="182">
        <v>16.29</v>
      </c>
      <c r="H132" s="182">
        <v>21.23</v>
      </c>
      <c r="I132" s="126">
        <v>15.248210453706271</v>
      </c>
    </row>
    <row r="133" spans="1:9">
      <c r="A133" s="238">
        <v>2006</v>
      </c>
      <c r="B133" s="244">
        <v>13.79</v>
      </c>
      <c r="C133" s="244">
        <v>13.75</v>
      </c>
      <c r="D133" s="244">
        <v>13.3</v>
      </c>
      <c r="E133" s="244">
        <v>13.61</v>
      </c>
      <c r="F133" s="244">
        <v>14.64</v>
      </c>
      <c r="G133" s="244">
        <v>16.75</v>
      </c>
      <c r="H133" s="244">
        <v>21.27</v>
      </c>
      <c r="I133" s="247">
        <v>15.938003504606376</v>
      </c>
    </row>
    <row r="134" spans="1:9">
      <c r="A134" s="238">
        <v>2007</v>
      </c>
      <c r="B134" s="244">
        <v>13.11</v>
      </c>
      <c r="C134" s="244">
        <v>12.94</v>
      </c>
      <c r="D134" s="244">
        <v>12.64</v>
      </c>
      <c r="E134" s="244">
        <v>12.85</v>
      </c>
      <c r="F134" s="244">
        <v>13.85</v>
      </c>
      <c r="G134" s="244">
        <v>15.75</v>
      </c>
      <c r="H134" s="244">
        <v>20.51</v>
      </c>
      <c r="I134" s="247">
        <v>14.936200016456553</v>
      </c>
    </row>
    <row r="135" spans="1:9">
      <c r="A135" s="238">
        <v>2008</v>
      </c>
      <c r="B135" s="244">
        <v>14.6</v>
      </c>
      <c r="C135" s="244">
        <v>11.41</v>
      </c>
      <c r="D135" s="244">
        <v>12.35</v>
      </c>
      <c r="E135" s="244">
        <v>12.84</v>
      </c>
      <c r="F135" s="244">
        <v>14.04</v>
      </c>
      <c r="G135" s="244">
        <v>16.010000000000002</v>
      </c>
      <c r="H135" s="244">
        <v>20.48</v>
      </c>
      <c r="I135" s="247">
        <v>15.229061379498521</v>
      </c>
    </row>
    <row r="136" spans="1:9">
      <c r="A136" s="238">
        <v>2009</v>
      </c>
      <c r="B136" s="244">
        <v>10.8</v>
      </c>
      <c r="C136" s="244">
        <v>11.08</v>
      </c>
      <c r="D136" s="244">
        <v>12.46</v>
      </c>
      <c r="E136" s="244">
        <v>13.14</v>
      </c>
      <c r="F136" s="244">
        <v>14.69</v>
      </c>
      <c r="G136" s="244">
        <v>16.78</v>
      </c>
      <c r="H136" s="244">
        <v>21.14</v>
      </c>
      <c r="I136" s="247">
        <v>15.916885202860881</v>
      </c>
    </row>
    <row r="137" spans="1:9">
      <c r="A137" s="238">
        <v>2010</v>
      </c>
      <c r="B137" s="244">
        <v>9.6199999999999992</v>
      </c>
      <c r="C137" s="244">
        <v>11.79</v>
      </c>
      <c r="D137" s="244">
        <v>12.11</v>
      </c>
      <c r="E137" s="244">
        <v>13.39</v>
      </c>
      <c r="F137" s="244">
        <v>14.81</v>
      </c>
      <c r="G137" s="244">
        <v>16.850000000000001</v>
      </c>
      <c r="H137" s="244">
        <v>20.56</v>
      </c>
      <c r="I137" s="247">
        <v>16.036835524689558</v>
      </c>
    </row>
    <row r="138" spans="1:9">
      <c r="A138" s="238">
        <v>2011</v>
      </c>
      <c r="B138" s="244">
        <v>11.19</v>
      </c>
      <c r="C138" s="244">
        <v>12.01</v>
      </c>
      <c r="D138" s="244">
        <v>12.98</v>
      </c>
      <c r="E138" s="244">
        <v>13.64</v>
      </c>
      <c r="F138" s="244">
        <v>15.13</v>
      </c>
      <c r="G138" s="244">
        <v>16.93</v>
      </c>
      <c r="H138" s="244">
        <v>20.010000000000002</v>
      </c>
      <c r="I138" s="247">
        <v>16.288794306002544</v>
      </c>
    </row>
    <row r="139" spans="1:9">
      <c r="A139" s="238">
        <v>2012</v>
      </c>
      <c r="B139" s="244">
        <v>10.7</v>
      </c>
      <c r="C139" s="244">
        <v>11.65</v>
      </c>
      <c r="D139" s="244">
        <v>11.65</v>
      </c>
      <c r="E139" s="244">
        <v>12.55</v>
      </c>
      <c r="F139" s="244">
        <v>14.05</v>
      </c>
      <c r="G139" s="244">
        <v>15.92</v>
      </c>
      <c r="H139" s="244">
        <v>19.72</v>
      </c>
      <c r="I139" s="247">
        <v>15.145825124221307</v>
      </c>
    </row>
    <row r="140" spans="1:9">
      <c r="A140" s="238">
        <v>2013</v>
      </c>
      <c r="B140" s="244">
        <v>11.9</v>
      </c>
      <c r="C140" s="244">
        <v>10.17</v>
      </c>
      <c r="D140" s="244">
        <v>10.87</v>
      </c>
      <c r="E140" s="244">
        <v>11.74</v>
      </c>
      <c r="F140" s="244">
        <v>13.22</v>
      </c>
      <c r="G140" s="244">
        <v>15.16</v>
      </c>
      <c r="H140" s="244">
        <v>19.22</v>
      </c>
      <c r="I140" s="247">
        <v>14.210558766267697</v>
      </c>
    </row>
    <row r="141" spans="1:9">
      <c r="A141" s="238">
        <v>2014</v>
      </c>
      <c r="B141" s="244">
        <v>11.57</v>
      </c>
      <c r="C141" s="244">
        <v>11.15</v>
      </c>
      <c r="D141" s="244">
        <v>11.48</v>
      </c>
      <c r="E141" s="244">
        <v>12.49</v>
      </c>
      <c r="F141" s="244">
        <v>14.02</v>
      </c>
      <c r="G141" s="244">
        <v>15.34</v>
      </c>
      <c r="H141" s="244">
        <v>18.93</v>
      </c>
      <c r="I141" s="247">
        <v>14.754959579055049</v>
      </c>
    </row>
    <row r="142" spans="1:9">
      <c r="A142" s="238">
        <v>2015</v>
      </c>
      <c r="B142" s="244">
        <v>9.86</v>
      </c>
      <c r="C142" s="244">
        <v>10.76</v>
      </c>
      <c r="D142" s="244">
        <v>10.83</v>
      </c>
      <c r="E142" s="244">
        <v>11.95</v>
      </c>
      <c r="F142" s="244">
        <v>13.52</v>
      </c>
      <c r="G142" s="244">
        <v>14.99</v>
      </c>
      <c r="H142" s="244">
        <v>18.2</v>
      </c>
      <c r="I142" s="247">
        <v>14.19194257820676</v>
      </c>
    </row>
    <row r="143" spans="1:9">
      <c r="A143" s="180"/>
      <c r="B143" s="181"/>
      <c r="C143" s="181"/>
      <c r="D143" s="181"/>
      <c r="E143" s="181"/>
      <c r="F143" s="181"/>
      <c r="G143" s="181"/>
      <c r="H143" s="181"/>
      <c r="I143" s="181"/>
    </row>
    <row r="144" spans="1:9">
      <c r="A144" s="180"/>
      <c r="B144" s="181"/>
      <c r="C144" s="181"/>
      <c r="D144" s="181"/>
      <c r="E144" s="181"/>
      <c r="F144" s="181"/>
      <c r="G144" s="181"/>
      <c r="H144" s="181"/>
      <c r="I144" s="181"/>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6.xml><?xml version="1.0" encoding="utf-8"?>
<worksheet xmlns="http://schemas.openxmlformats.org/spreadsheetml/2006/main" xmlns:r="http://schemas.openxmlformats.org/officeDocument/2006/relationships">
  <dimension ref="A1:R144"/>
  <sheetViews>
    <sheetView zoomScaleNormal="100" workbookViewId="0"/>
  </sheetViews>
  <sheetFormatPr baseColWidth="10" defaultRowHeight="12"/>
  <cols>
    <col min="1" max="1" width="25.28515625" style="92" customWidth="1"/>
    <col min="2" max="2" width="11.28515625" style="92" bestFit="1" customWidth="1"/>
    <col min="3" max="3" width="6.28515625" style="92" bestFit="1" customWidth="1"/>
    <col min="4" max="11" width="7.7109375" style="92" bestFit="1" customWidth="1"/>
    <col min="12" max="12" width="9.28515625" style="97" bestFit="1" customWidth="1"/>
    <col min="13" max="13" width="6.42578125" style="92" bestFit="1" customWidth="1"/>
    <col min="14" max="16" width="5.42578125" style="92" customWidth="1"/>
    <col min="17" max="18" width="11.42578125" style="92"/>
    <col min="19" max="19" width="12.28515625" style="92" bestFit="1" customWidth="1"/>
    <col min="20" max="22" width="9.28515625" style="92" bestFit="1" customWidth="1"/>
    <col min="23" max="25" width="7.7109375" style="92" bestFit="1" customWidth="1"/>
    <col min="26" max="28" width="9.28515625" style="92" bestFit="1" customWidth="1"/>
    <col min="29" max="29" width="11.28515625" style="92" bestFit="1" customWidth="1"/>
    <col min="30" max="16384" width="11.42578125" style="92"/>
  </cols>
  <sheetData>
    <row r="1" spans="1:16" s="164" customFormat="1" ht="12.75">
      <c r="B1" s="165"/>
      <c r="C1" s="165"/>
      <c r="D1" s="165"/>
      <c r="E1" s="165"/>
      <c r="F1" s="165"/>
      <c r="G1" s="165"/>
      <c r="H1" s="165"/>
      <c r="I1" s="165"/>
      <c r="J1" s="165"/>
      <c r="K1" s="165"/>
      <c r="L1" s="189"/>
      <c r="M1" s="165"/>
      <c r="N1" s="165"/>
      <c r="O1" s="165"/>
      <c r="P1" s="165"/>
    </row>
    <row r="2" spans="1:16" s="167" customFormat="1" ht="12.75">
      <c r="A2" s="3" t="s">
        <v>79</v>
      </c>
      <c r="B2" s="166"/>
      <c r="C2" s="166"/>
      <c r="D2" s="166"/>
      <c r="E2" s="166"/>
      <c r="F2" s="166"/>
      <c r="G2" s="166"/>
      <c r="H2" s="166"/>
      <c r="I2" s="166"/>
      <c r="J2" s="166"/>
      <c r="K2" s="166"/>
      <c r="L2" s="190"/>
      <c r="M2" s="166"/>
      <c r="N2" s="166"/>
      <c r="O2" s="166"/>
      <c r="P2" s="166"/>
    </row>
    <row r="3" spans="1:16" s="164" customFormat="1" ht="12.75">
      <c r="B3" s="165"/>
      <c r="C3" s="165"/>
      <c r="D3" s="165"/>
      <c r="E3" s="165"/>
      <c r="F3" s="165"/>
      <c r="G3" s="165"/>
      <c r="H3" s="165"/>
      <c r="I3" s="165"/>
      <c r="J3" s="165"/>
      <c r="K3" s="165"/>
      <c r="L3" s="189"/>
      <c r="M3" s="165"/>
      <c r="N3" s="165"/>
      <c r="O3" s="165"/>
      <c r="P3" s="165"/>
    </row>
    <row r="4" spans="1:16" s="164" customFormat="1" ht="12.75">
      <c r="B4" s="165"/>
      <c r="C4" s="165"/>
      <c r="D4" s="165"/>
      <c r="E4" s="165"/>
      <c r="F4" s="165"/>
      <c r="G4" s="165"/>
      <c r="H4" s="165"/>
      <c r="I4" s="165"/>
      <c r="J4" s="165"/>
      <c r="K4" s="165"/>
      <c r="L4" s="189"/>
      <c r="M4" s="165"/>
      <c r="N4" s="165"/>
      <c r="O4" s="165"/>
      <c r="P4" s="165"/>
    </row>
    <row r="5" spans="1:16" s="88" customFormat="1" ht="12.75">
      <c r="A5" s="94" t="s">
        <v>176</v>
      </c>
      <c r="L5" s="100"/>
    </row>
    <row r="6" spans="1:16" s="89" customFormat="1" ht="3" customHeight="1">
      <c r="L6" s="96"/>
    </row>
    <row r="7" spans="1:16" s="90" customFormat="1">
      <c r="A7" s="168" t="s">
        <v>14</v>
      </c>
      <c r="B7" s="169" t="s">
        <v>59</v>
      </c>
      <c r="C7" s="169" t="s">
        <v>125</v>
      </c>
      <c r="D7" s="169" t="s">
        <v>126</v>
      </c>
      <c r="E7" s="169" t="s">
        <v>127</v>
      </c>
      <c r="F7" s="169" t="s">
        <v>128</v>
      </c>
      <c r="G7" s="169" t="s">
        <v>129</v>
      </c>
      <c r="H7" s="169" t="s">
        <v>130</v>
      </c>
      <c r="I7" s="169" t="s">
        <v>131</v>
      </c>
      <c r="J7" s="169" t="s">
        <v>132</v>
      </c>
      <c r="K7" s="169" t="s">
        <v>133</v>
      </c>
      <c r="L7" s="169" t="s">
        <v>44</v>
      </c>
      <c r="M7" s="169" t="s">
        <v>81</v>
      </c>
    </row>
    <row r="8" spans="1:16" s="90" customFormat="1">
      <c r="A8" s="170">
        <v>1996</v>
      </c>
      <c r="B8" s="171">
        <v>103</v>
      </c>
      <c r="C8" s="171">
        <v>688</v>
      </c>
      <c r="D8" s="171">
        <v>573</v>
      </c>
      <c r="E8" s="171">
        <v>862</v>
      </c>
      <c r="F8" s="171">
        <v>1074</v>
      </c>
      <c r="G8" s="171">
        <v>859</v>
      </c>
      <c r="H8" s="171">
        <v>285</v>
      </c>
      <c r="I8" s="171">
        <v>76</v>
      </c>
      <c r="J8" s="171">
        <v>9</v>
      </c>
      <c r="K8" s="191"/>
      <c r="L8" s="191"/>
      <c r="M8" s="172">
        <f t="shared" ref="M8:M24" si="0">SUM(B8:L8)</f>
        <v>4529</v>
      </c>
    </row>
    <row r="9" spans="1:16" s="90" customFormat="1">
      <c r="A9" s="170">
        <v>1997</v>
      </c>
      <c r="B9" s="171">
        <v>116</v>
      </c>
      <c r="C9" s="171">
        <v>689</v>
      </c>
      <c r="D9" s="171">
        <v>618</v>
      </c>
      <c r="E9" s="171">
        <v>804</v>
      </c>
      <c r="F9" s="171">
        <v>1184</v>
      </c>
      <c r="G9" s="171">
        <v>861</v>
      </c>
      <c r="H9" s="171">
        <v>296</v>
      </c>
      <c r="I9" s="171">
        <v>74</v>
      </c>
      <c r="J9" s="171">
        <v>18</v>
      </c>
      <c r="K9" s="171">
        <v>1</v>
      </c>
      <c r="L9" s="191"/>
      <c r="M9" s="172">
        <f t="shared" si="0"/>
        <v>4661</v>
      </c>
    </row>
    <row r="10" spans="1:16" s="90" customFormat="1">
      <c r="A10" s="170">
        <v>1998</v>
      </c>
      <c r="B10" s="171">
        <v>89</v>
      </c>
      <c r="C10" s="171">
        <v>607</v>
      </c>
      <c r="D10" s="171">
        <v>604</v>
      </c>
      <c r="E10" s="171">
        <v>822</v>
      </c>
      <c r="F10" s="171">
        <v>1213</v>
      </c>
      <c r="G10" s="171">
        <v>928</v>
      </c>
      <c r="H10" s="171">
        <v>402</v>
      </c>
      <c r="I10" s="171">
        <v>82</v>
      </c>
      <c r="J10" s="171">
        <v>26</v>
      </c>
      <c r="K10" s="171">
        <v>3</v>
      </c>
      <c r="L10" s="191"/>
      <c r="M10" s="172">
        <f t="shared" si="0"/>
        <v>4776</v>
      </c>
    </row>
    <row r="11" spans="1:16" s="90" customFormat="1">
      <c r="A11" s="170">
        <v>1999</v>
      </c>
      <c r="B11" s="171">
        <v>110</v>
      </c>
      <c r="C11" s="171">
        <v>679</v>
      </c>
      <c r="D11" s="171">
        <v>635</v>
      </c>
      <c r="E11" s="171">
        <v>877</v>
      </c>
      <c r="F11" s="171">
        <v>1160</v>
      </c>
      <c r="G11" s="171">
        <v>905</v>
      </c>
      <c r="H11" s="171">
        <v>483</v>
      </c>
      <c r="I11" s="171">
        <v>112</v>
      </c>
      <c r="J11" s="171">
        <v>24</v>
      </c>
      <c r="K11" s="171">
        <v>4</v>
      </c>
      <c r="L11" s="171">
        <v>1</v>
      </c>
      <c r="M11" s="172">
        <f t="shared" si="0"/>
        <v>4990</v>
      </c>
    </row>
    <row r="12" spans="1:16" s="90" customFormat="1">
      <c r="A12" s="170">
        <v>2000</v>
      </c>
      <c r="B12" s="171">
        <v>126</v>
      </c>
      <c r="C12" s="171">
        <v>678</v>
      </c>
      <c r="D12" s="171">
        <v>678</v>
      </c>
      <c r="E12" s="171">
        <v>850</v>
      </c>
      <c r="F12" s="171">
        <v>1156</v>
      </c>
      <c r="G12" s="171">
        <v>969</v>
      </c>
      <c r="H12" s="171">
        <v>513</v>
      </c>
      <c r="I12" s="171">
        <v>102</v>
      </c>
      <c r="J12" s="171">
        <v>42</v>
      </c>
      <c r="K12" s="171">
        <v>5</v>
      </c>
      <c r="L12" s="191"/>
      <c r="M12" s="172">
        <f t="shared" si="0"/>
        <v>5119</v>
      </c>
    </row>
    <row r="13" spans="1:16" s="90" customFormat="1">
      <c r="A13" s="170">
        <v>2001</v>
      </c>
      <c r="B13" s="171">
        <v>110</v>
      </c>
      <c r="C13" s="171">
        <v>622</v>
      </c>
      <c r="D13" s="171">
        <v>638</v>
      </c>
      <c r="E13" s="171">
        <v>877</v>
      </c>
      <c r="F13" s="171">
        <v>1165</v>
      </c>
      <c r="G13" s="171">
        <v>1070</v>
      </c>
      <c r="H13" s="171">
        <v>555</v>
      </c>
      <c r="I13" s="171">
        <v>114</v>
      </c>
      <c r="J13" s="171">
        <v>49</v>
      </c>
      <c r="K13" s="171">
        <v>7</v>
      </c>
      <c r="L13" s="171">
        <v>2</v>
      </c>
      <c r="M13" s="172">
        <f t="shared" si="0"/>
        <v>5209</v>
      </c>
    </row>
    <row r="14" spans="1:16" s="90" customFormat="1">
      <c r="A14" s="170">
        <v>2002</v>
      </c>
      <c r="B14" s="171">
        <v>106</v>
      </c>
      <c r="C14" s="171">
        <v>534</v>
      </c>
      <c r="D14" s="171">
        <v>571</v>
      </c>
      <c r="E14" s="171">
        <v>794</v>
      </c>
      <c r="F14" s="171">
        <v>1090</v>
      </c>
      <c r="G14" s="171">
        <v>1073</v>
      </c>
      <c r="H14" s="171">
        <v>777</v>
      </c>
      <c r="I14" s="171">
        <v>227</v>
      </c>
      <c r="J14" s="171">
        <v>65</v>
      </c>
      <c r="K14" s="171">
        <v>18</v>
      </c>
      <c r="L14" s="171">
        <v>2</v>
      </c>
      <c r="M14" s="172">
        <f t="shared" si="0"/>
        <v>5257</v>
      </c>
    </row>
    <row r="15" spans="1:16" s="91" customFormat="1">
      <c r="A15" s="170">
        <v>2003</v>
      </c>
      <c r="B15" s="171">
        <v>111</v>
      </c>
      <c r="C15" s="171">
        <v>502</v>
      </c>
      <c r="D15" s="171">
        <v>515</v>
      </c>
      <c r="E15" s="171">
        <v>675</v>
      </c>
      <c r="F15" s="171">
        <v>901</v>
      </c>
      <c r="G15" s="171">
        <v>1223</v>
      </c>
      <c r="H15" s="171">
        <v>840</v>
      </c>
      <c r="I15" s="171">
        <v>410</v>
      </c>
      <c r="J15" s="171">
        <v>73</v>
      </c>
      <c r="K15" s="171">
        <v>31</v>
      </c>
      <c r="L15" s="171">
        <v>4</v>
      </c>
      <c r="M15" s="172">
        <f t="shared" si="0"/>
        <v>5285</v>
      </c>
    </row>
    <row r="16" spans="1:16" s="90" customFormat="1">
      <c r="A16" s="170">
        <v>2004</v>
      </c>
      <c r="B16" s="171">
        <v>82</v>
      </c>
      <c r="C16" s="171">
        <v>482</v>
      </c>
      <c r="D16" s="171">
        <v>486</v>
      </c>
      <c r="E16" s="171">
        <v>602</v>
      </c>
      <c r="F16" s="171">
        <v>873</v>
      </c>
      <c r="G16" s="171">
        <v>1210</v>
      </c>
      <c r="H16" s="171">
        <v>878</v>
      </c>
      <c r="I16" s="171">
        <v>518</v>
      </c>
      <c r="J16" s="171">
        <v>69</v>
      </c>
      <c r="K16" s="171">
        <v>53</v>
      </c>
      <c r="L16" s="171">
        <v>18</v>
      </c>
      <c r="M16" s="172">
        <f t="shared" si="0"/>
        <v>5271</v>
      </c>
    </row>
    <row r="17" spans="1:13" s="90" customFormat="1">
      <c r="A17" s="170">
        <v>2005</v>
      </c>
      <c r="B17" s="171">
        <v>87</v>
      </c>
      <c r="C17" s="171">
        <v>494</v>
      </c>
      <c r="D17" s="171">
        <v>475</v>
      </c>
      <c r="E17" s="171">
        <v>540</v>
      </c>
      <c r="F17" s="171">
        <v>821</v>
      </c>
      <c r="G17" s="171">
        <v>1202</v>
      </c>
      <c r="H17" s="171">
        <v>917</v>
      </c>
      <c r="I17" s="171">
        <v>567</v>
      </c>
      <c r="J17" s="171">
        <v>95</v>
      </c>
      <c r="K17" s="171">
        <v>26</v>
      </c>
      <c r="L17" s="171">
        <v>45</v>
      </c>
      <c r="M17" s="172">
        <f t="shared" si="0"/>
        <v>5269</v>
      </c>
    </row>
    <row r="18" spans="1:13" s="90" customFormat="1">
      <c r="A18" s="238">
        <v>2006</v>
      </c>
      <c r="B18" s="237">
        <v>79</v>
      </c>
      <c r="C18" s="237">
        <v>452</v>
      </c>
      <c r="D18" s="237">
        <v>469</v>
      </c>
      <c r="E18" s="237">
        <v>507</v>
      </c>
      <c r="F18" s="237">
        <v>719</v>
      </c>
      <c r="G18" s="237">
        <v>1148</v>
      </c>
      <c r="H18" s="237">
        <v>1076</v>
      </c>
      <c r="I18" s="237">
        <v>587</v>
      </c>
      <c r="J18" s="237">
        <v>162</v>
      </c>
      <c r="K18" s="237">
        <v>33</v>
      </c>
      <c r="L18" s="237">
        <v>49</v>
      </c>
      <c r="M18" s="172">
        <f t="shared" si="0"/>
        <v>5281</v>
      </c>
    </row>
    <row r="19" spans="1:13" s="90" customFormat="1">
      <c r="A19" s="238">
        <v>2007</v>
      </c>
      <c r="B19" s="237">
        <v>78</v>
      </c>
      <c r="C19" s="237">
        <v>437</v>
      </c>
      <c r="D19" s="237">
        <v>454</v>
      </c>
      <c r="E19" s="237">
        <v>496</v>
      </c>
      <c r="F19" s="237">
        <v>707</v>
      </c>
      <c r="G19" s="237">
        <v>1173</v>
      </c>
      <c r="H19" s="237">
        <v>1125</v>
      </c>
      <c r="I19" s="237">
        <v>613</v>
      </c>
      <c r="J19" s="237">
        <v>152</v>
      </c>
      <c r="K19" s="237">
        <v>36</v>
      </c>
      <c r="L19" s="237">
        <v>45</v>
      </c>
      <c r="M19" s="172">
        <f t="shared" si="0"/>
        <v>5316</v>
      </c>
    </row>
    <row r="20" spans="1:13" s="90" customFormat="1">
      <c r="A20" s="238">
        <v>2008</v>
      </c>
      <c r="B20" s="237">
        <v>66</v>
      </c>
      <c r="C20" s="237">
        <v>390</v>
      </c>
      <c r="D20" s="237">
        <v>422</v>
      </c>
      <c r="E20" s="237">
        <v>512</v>
      </c>
      <c r="F20" s="237">
        <v>683</v>
      </c>
      <c r="G20" s="237">
        <v>1276</v>
      </c>
      <c r="H20" s="237">
        <v>1043</v>
      </c>
      <c r="I20" s="237">
        <v>681</v>
      </c>
      <c r="J20" s="237">
        <v>233</v>
      </c>
      <c r="K20" s="237">
        <v>36</v>
      </c>
      <c r="L20" s="237">
        <v>48</v>
      </c>
      <c r="M20" s="172">
        <f t="shared" si="0"/>
        <v>5390</v>
      </c>
    </row>
    <row r="21" spans="1:13" s="90" customFormat="1">
      <c r="A21" s="238">
        <v>2009</v>
      </c>
      <c r="B21" s="237">
        <v>65</v>
      </c>
      <c r="C21" s="237">
        <v>410</v>
      </c>
      <c r="D21" s="237">
        <v>414</v>
      </c>
      <c r="E21" s="237">
        <v>546</v>
      </c>
      <c r="F21" s="237">
        <v>653</v>
      </c>
      <c r="G21" s="237">
        <v>1038</v>
      </c>
      <c r="H21" s="237">
        <v>1073</v>
      </c>
      <c r="I21" s="237">
        <v>793</v>
      </c>
      <c r="J21" s="237">
        <v>313</v>
      </c>
      <c r="K21" s="237">
        <v>83</v>
      </c>
      <c r="L21" s="237">
        <v>82</v>
      </c>
      <c r="M21" s="172">
        <f t="shared" si="0"/>
        <v>5470</v>
      </c>
    </row>
    <row r="22" spans="1:13" s="90" customFormat="1">
      <c r="A22" s="238">
        <v>2010</v>
      </c>
      <c r="B22" s="237">
        <v>63</v>
      </c>
      <c r="C22" s="237">
        <v>379</v>
      </c>
      <c r="D22" s="237">
        <v>373</v>
      </c>
      <c r="E22" s="237">
        <v>537</v>
      </c>
      <c r="F22" s="237">
        <v>627</v>
      </c>
      <c r="G22" s="237">
        <v>879</v>
      </c>
      <c r="H22" s="237">
        <v>997</v>
      </c>
      <c r="I22" s="237">
        <v>901</v>
      </c>
      <c r="J22" s="237">
        <v>381</v>
      </c>
      <c r="K22" s="237">
        <v>162</v>
      </c>
      <c r="L22" s="237">
        <v>168</v>
      </c>
      <c r="M22" s="172">
        <f t="shared" si="0"/>
        <v>5467</v>
      </c>
    </row>
    <row r="23" spans="1:13" s="90" customFormat="1">
      <c r="A23" s="238">
        <v>2011</v>
      </c>
      <c r="B23" s="237">
        <v>53</v>
      </c>
      <c r="C23" s="237">
        <v>329</v>
      </c>
      <c r="D23" s="237">
        <v>356</v>
      </c>
      <c r="E23" s="237">
        <v>484</v>
      </c>
      <c r="F23" s="237">
        <v>622</v>
      </c>
      <c r="G23" s="237">
        <v>836</v>
      </c>
      <c r="H23" s="237">
        <v>1038</v>
      </c>
      <c r="I23" s="237">
        <v>1011</v>
      </c>
      <c r="J23" s="237">
        <v>421</v>
      </c>
      <c r="K23" s="237">
        <v>187</v>
      </c>
      <c r="L23" s="237">
        <v>130</v>
      </c>
      <c r="M23" s="172">
        <f t="shared" si="0"/>
        <v>5467</v>
      </c>
    </row>
    <row r="24" spans="1:13" s="90" customFormat="1">
      <c r="A24" s="238">
        <v>2012</v>
      </c>
      <c r="B24" s="237">
        <v>49</v>
      </c>
      <c r="C24" s="237">
        <v>317</v>
      </c>
      <c r="D24" s="237">
        <v>333</v>
      </c>
      <c r="E24" s="237">
        <v>489</v>
      </c>
      <c r="F24" s="237">
        <v>519</v>
      </c>
      <c r="G24" s="237">
        <v>762</v>
      </c>
      <c r="H24" s="237">
        <v>1132</v>
      </c>
      <c r="I24" s="237">
        <v>1006</v>
      </c>
      <c r="J24" s="237">
        <v>537</v>
      </c>
      <c r="K24" s="237">
        <v>234</v>
      </c>
      <c r="L24" s="237">
        <v>130</v>
      </c>
      <c r="M24" s="172">
        <f t="shared" si="0"/>
        <v>5508</v>
      </c>
    </row>
    <row r="25" spans="1:13" s="90" customFormat="1">
      <c r="A25" s="238">
        <v>2013</v>
      </c>
      <c r="B25" s="237">
        <v>64</v>
      </c>
      <c r="C25" s="237">
        <v>306</v>
      </c>
      <c r="D25" s="237">
        <v>352</v>
      </c>
      <c r="E25" s="237">
        <v>462</v>
      </c>
      <c r="F25" s="237">
        <v>518</v>
      </c>
      <c r="G25" s="237">
        <v>719</v>
      </c>
      <c r="H25" s="237">
        <v>1208</v>
      </c>
      <c r="I25" s="237">
        <v>1044</v>
      </c>
      <c r="J25" s="237">
        <v>544</v>
      </c>
      <c r="K25" s="237">
        <v>239</v>
      </c>
      <c r="L25" s="237">
        <v>132</v>
      </c>
      <c r="M25" s="172">
        <f t="shared" ref="M25:M27" si="1">SUM(B25:L25)</f>
        <v>5588</v>
      </c>
    </row>
    <row r="26" spans="1:13" s="90" customFormat="1">
      <c r="A26" s="238">
        <v>2014</v>
      </c>
      <c r="B26" s="237">
        <v>50</v>
      </c>
      <c r="C26" s="237">
        <v>268</v>
      </c>
      <c r="D26" s="237">
        <v>355</v>
      </c>
      <c r="E26" s="237">
        <v>507</v>
      </c>
      <c r="F26" s="237">
        <v>603</v>
      </c>
      <c r="G26" s="237">
        <v>863</v>
      </c>
      <c r="H26" s="237">
        <v>1213</v>
      </c>
      <c r="I26" s="237">
        <v>1064</v>
      </c>
      <c r="J26" s="237">
        <v>453</v>
      </c>
      <c r="K26" s="237">
        <v>184</v>
      </c>
      <c r="L26" s="237">
        <v>87</v>
      </c>
      <c r="M26" s="172">
        <f t="shared" si="1"/>
        <v>5647</v>
      </c>
    </row>
    <row r="27" spans="1:13" s="90" customFormat="1">
      <c r="A27" s="238">
        <v>2015</v>
      </c>
      <c r="B27" s="237">
        <v>43</v>
      </c>
      <c r="C27" s="237">
        <v>257</v>
      </c>
      <c r="D27" s="237">
        <v>375</v>
      </c>
      <c r="E27" s="237">
        <v>511</v>
      </c>
      <c r="F27" s="237">
        <v>582</v>
      </c>
      <c r="G27" s="237">
        <v>756</v>
      </c>
      <c r="H27" s="237">
        <v>1048</v>
      </c>
      <c r="I27" s="237">
        <v>1189</v>
      </c>
      <c r="J27" s="237">
        <v>620</v>
      </c>
      <c r="K27" s="237">
        <v>242</v>
      </c>
      <c r="L27" s="237">
        <v>118</v>
      </c>
      <c r="M27" s="172">
        <f t="shared" si="1"/>
        <v>5741</v>
      </c>
    </row>
    <row r="28" spans="1:13" s="90" customFormat="1">
      <c r="A28" s="173"/>
      <c r="B28" s="174"/>
      <c r="C28" s="174"/>
      <c r="D28" s="174"/>
      <c r="E28" s="174"/>
      <c r="F28" s="174"/>
      <c r="G28" s="174"/>
      <c r="H28" s="174"/>
      <c r="I28" s="174"/>
      <c r="J28" s="174"/>
      <c r="K28" s="174"/>
      <c r="L28" s="174"/>
      <c r="M28" s="174"/>
    </row>
    <row r="29" spans="1:13" s="90" customFormat="1">
      <c r="A29" s="175"/>
      <c r="B29" s="176"/>
      <c r="C29" s="176"/>
      <c r="D29" s="176"/>
      <c r="E29" s="176"/>
      <c r="F29" s="176"/>
      <c r="G29" s="176"/>
      <c r="H29" s="176"/>
      <c r="I29" s="176"/>
      <c r="J29" s="176"/>
      <c r="K29" s="176"/>
      <c r="L29" s="176"/>
      <c r="M29" s="176"/>
    </row>
    <row r="30" spans="1:13" s="90" customFormat="1">
      <c r="A30" s="168" t="s">
        <v>58</v>
      </c>
      <c r="B30" s="169" t="s">
        <v>59</v>
      </c>
      <c r="C30" s="169" t="s">
        <v>125</v>
      </c>
      <c r="D30" s="169" t="s">
        <v>126</v>
      </c>
      <c r="E30" s="169" t="s">
        <v>127</v>
      </c>
      <c r="F30" s="169" t="s">
        <v>128</v>
      </c>
      <c r="G30" s="169" t="s">
        <v>129</v>
      </c>
      <c r="H30" s="169" t="s">
        <v>130</v>
      </c>
      <c r="I30" s="169" t="s">
        <v>131</v>
      </c>
      <c r="J30" s="169" t="s">
        <v>132</v>
      </c>
      <c r="K30" s="169" t="s">
        <v>133</v>
      </c>
      <c r="L30" s="169" t="s">
        <v>44</v>
      </c>
      <c r="M30" s="169" t="s">
        <v>81</v>
      </c>
    </row>
    <row r="31" spans="1:13" s="90" customFormat="1">
      <c r="A31" s="170">
        <v>1996</v>
      </c>
      <c r="B31" s="177">
        <v>0.59</v>
      </c>
      <c r="C31" s="177">
        <v>6.7</v>
      </c>
      <c r="D31" s="177">
        <v>8.14</v>
      </c>
      <c r="E31" s="177">
        <v>18.43</v>
      </c>
      <c r="F31" s="177">
        <v>26.3</v>
      </c>
      <c r="G31" s="177">
        <v>27.54</v>
      </c>
      <c r="H31" s="177">
        <v>10.17</v>
      </c>
      <c r="I31" s="177">
        <v>1.9</v>
      </c>
      <c r="J31" s="177">
        <v>0.23</v>
      </c>
      <c r="K31" s="192"/>
      <c r="L31" s="193"/>
      <c r="M31" s="178">
        <f t="shared" ref="M31:M47" si="2">SUM(B31:L31)</f>
        <v>100</v>
      </c>
    </row>
    <row r="32" spans="1:13" s="90" customFormat="1">
      <c r="A32" s="170">
        <v>1997</v>
      </c>
      <c r="B32" s="177">
        <v>0.89</v>
      </c>
      <c r="C32" s="177">
        <v>6.72</v>
      </c>
      <c r="D32" s="177">
        <v>8.65</v>
      </c>
      <c r="E32" s="177">
        <v>16.61</v>
      </c>
      <c r="F32" s="177">
        <v>29</v>
      </c>
      <c r="G32" s="177">
        <v>25.95</v>
      </c>
      <c r="H32" s="177">
        <v>10.09</v>
      </c>
      <c r="I32" s="177">
        <v>1.75</v>
      </c>
      <c r="J32" s="177">
        <v>0.32</v>
      </c>
      <c r="K32" s="192">
        <v>0.01</v>
      </c>
      <c r="L32" s="193"/>
      <c r="M32" s="178">
        <f t="shared" si="2"/>
        <v>99.99</v>
      </c>
    </row>
    <row r="33" spans="1:13" s="90" customFormat="1">
      <c r="A33" s="170">
        <v>1998</v>
      </c>
      <c r="B33" s="177">
        <v>0.65</v>
      </c>
      <c r="C33" s="177">
        <v>6.17</v>
      </c>
      <c r="D33" s="177">
        <v>7.83</v>
      </c>
      <c r="E33" s="177">
        <v>15.62</v>
      </c>
      <c r="F33" s="177">
        <v>28.94</v>
      </c>
      <c r="G33" s="177">
        <v>25.52</v>
      </c>
      <c r="H33" s="177">
        <v>12.85</v>
      </c>
      <c r="I33" s="177">
        <v>2.0299999999999998</v>
      </c>
      <c r="J33" s="177">
        <v>0.34</v>
      </c>
      <c r="K33" s="177">
        <v>0.03</v>
      </c>
      <c r="L33" s="193"/>
      <c r="M33" s="178">
        <f t="shared" si="2"/>
        <v>99.98</v>
      </c>
    </row>
    <row r="34" spans="1:13" s="90" customFormat="1">
      <c r="A34" s="170">
        <v>1999</v>
      </c>
      <c r="B34" s="177">
        <v>0.67</v>
      </c>
      <c r="C34" s="177">
        <v>6.66</v>
      </c>
      <c r="D34" s="177">
        <v>8.6</v>
      </c>
      <c r="E34" s="177">
        <v>16.940000000000001</v>
      </c>
      <c r="F34" s="177">
        <v>24.47</v>
      </c>
      <c r="G34" s="177">
        <v>24.03</v>
      </c>
      <c r="H34" s="177">
        <v>15.87</v>
      </c>
      <c r="I34" s="177">
        <v>2.41</v>
      </c>
      <c r="J34" s="177">
        <v>0.33</v>
      </c>
      <c r="K34" s="177">
        <v>0.03</v>
      </c>
      <c r="L34" s="193">
        <v>0</v>
      </c>
      <c r="M34" s="178">
        <f t="shared" si="2"/>
        <v>100.01</v>
      </c>
    </row>
    <row r="35" spans="1:13" s="90" customFormat="1">
      <c r="A35" s="170">
        <v>2000</v>
      </c>
      <c r="B35" s="177">
        <v>0.76</v>
      </c>
      <c r="C35" s="177">
        <v>6.19</v>
      </c>
      <c r="D35" s="177">
        <v>9.49</v>
      </c>
      <c r="E35" s="177">
        <v>16.57</v>
      </c>
      <c r="F35" s="177">
        <v>24.36</v>
      </c>
      <c r="G35" s="177">
        <v>24.87</v>
      </c>
      <c r="H35" s="177">
        <v>14.14</v>
      </c>
      <c r="I35" s="177">
        <v>3.03</v>
      </c>
      <c r="J35" s="177">
        <v>0.51</v>
      </c>
      <c r="K35" s="177">
        <v>7.0000000000000007E-2</v>
      </c>
      <c r="L35" s="193"/>
      <c r="M35" s="178">
        <f t="shared" si="2"/>
        <v>99.990000000000009</v>
      </c>
    </row>
    <row r="36" spans="1:13" s="90" customFormat="1">
      <c r="A36" s="170">
        <v>2001</v>
      </c>
      <c r="B36" s="177">
        <v>0.67</v>
      </c>
      <c r="C36" s="177">
        <v>5.49</v>
      </c>
      <c r="D36" s="177">
        <v>8.07</v>
      </c>
      <c r="E36" s="177">
        <v>16.32</v>
      </c>
      <c r="F36" s="177">
        <v>23.83</v>
      </c>
      <c r="G36" s="177">
        <v>26.78</v>
      </c>
      <c r="H36" s="177">
        <v>15</v>
      </c>
      <c r="I36" s="177">
        <v>3.2</v>
      </c>
      <c r="J36" s="177">
        <v>0.51</v>
      </c>
      <c r="K36" s="177">
        <v>0.09</v>
      </c>
      <c r="L36" s="177">
        <v>0.03</v>
      </c>
      <c r="M36" s="178">
        <f t="shared" si="2"/>
        <v>99.990000000000009</v>
      </c>
    </row>
    <row r="37" spans="1:13" s="90" customFormat="1">
      <c r="A37" s="170">
        <v>2002</v>
      </c>
      <c r="B37" s="177">
        <v>0.61</v>
      </c>
      <c r="C37" s="177">
        <v>4.54</v>
      </c>
      <c r="D37" s="177">
        <v>6.3</v>
      </c>
      <c r="E37" s="177">
        <v>13.98</v>
      </c>
      <c r="F37" s="177">
        <v>21.24</v>
      </c>
      <c r="G37" s="177">
        <v>25.01</v>
      </c>
      <c r="H37" s="177">
        <v>20.56</v>
      </c>
      <c r="I37" s="177">
        <v>6.53</v>
      </c>
      <c r="J37" s="177">
        <v>1.04</v>
      </c>
      <c r="K37" s="177">
        <v>0.14000000000000001</v>
      </c>
      <c r="L37" s="177">
        <v>0.06</v>
      </c>
      <c r="M37" s="178">
        <f t="shared" si="2"/>
        <v>100.01000000000002</v>
      </c>
    </row>
    <row r="38" spans="1:13" s="90" customFormat="1">
      <c r="A38" s="170">
        <v>2003</v>
      </c>
      <c r="B38" s="177">
        <v>0.6</v>
      </c>
      <c r="C38" s="177">
        <v>4.16</v>
      </c>
      <c r="D38" s="177">
        <v>5.37</v>
      </c>
      <c r="E38" s="177">
        <v>10.130000000000001</v>
      </c>
      <c r="F38" s="177">
        <v>16.91</v>
      </c>
      <c r="G38" s="177">
        <v>27.22</v>
      </c>
      <c r="H38" s="177">
        <v>21.7</v>
      </c>
      <c r="I38" s="177">
        <v>11.86</v>
      </c>
      <c r="J38" s="177">
        <v>1.63</v>
      </c>
      <c r="K38" s="177">
        <v>0.33</v>
      </c>
      <c r="L38" s="177">
        <v>0.08</v>
      </c>
      <c r="M38" s="178">
        <f t="shared" si="2"/>
        <v>99.99</v>
      </c>
    </row>
    <row r="39" spans="1:13" s="90" customFormat="1">
      <c r="A39" s="170">
        <v>2004</v>
      </c>
      <c r="B39" s="177">
        <v>0.28999999999999998</v>
      </c>
      <c r="C39" s="177">
        <v>3.96</v>
      </c>
      <c r="D39" s="177">
        <v>4.82</v>
      </c>
      <c r="E39" s="177">
        <v>7.89</v>
      </c>
      <c r="F39" s="177">
        <v>16.28</v>
      </c>
      <c r="G39" s="177">
        <v>27.75</v>
      </c>
      <c r="H39" s="177">
        <v>21.83</v>
      </c>
      <c r="I39" s="177">
        <v>14.3</v>
      </c>
      <c r="J39" s="177">
        <v>1.92</v>
      </c>
      <c r="K39" s="177">
        <v>0.77</v>
      </c>
      <c r="L39" s="177">
        <v>0.2</v>
      </c>
      <c r="M39" s="178">
        <f t="shared" si="2"/>
        <v>100.00999999999999</v>
      </c>
    </row>
    <row r="40" spans="1:13" s="90" customFormat="1">
      <c r="A40" s="170">
        <v>2005</v>
      </c>
      <c r="B40" s="177">
        <v>0.28999999999999998</v>
      </c>
      <c r="C40" s="177">
        <v>3.9</v>
      </c>
      <c r="D40" s="177">
        <v>4.9000000000000004</v>
      </c>
      <c r="E40" s="177">
        <v>6.42</v>
      </c>
      <c r="F40" s="177">
        <v>14.81</v>
      </c>
      <c r="G40" s="177">
        <v>27.46</v>
      </c>
      <c r="H40" s="177">
        <v>23.04</v>
      </c>
      <c r="I40" s="177">
        <v>15.66</v>
      </c>
      <c r="J40" s="177">
        <v>2.6</v>
      </c>
      <c r="K40" s="177">
        <v>0.54</v>
      </c>
      <c r="L40" s="177">
        <v>0.37</v>
      </c>
      <c r="M40" s="178">
        <f t="shared" si="2"/>
        <v>99.99</v>
      </c>
    </row>
    <row r="41" spans="1:13" s="90" customFormat="1">
      <c r="A41" s="238">
        <v>2006</v>
      </c>
      <c r="B41" s="239">
        <v>0.26</v>
      </c>
      <c r="C41" s="239">
        <v>3.56</v>
      </c>
      <c r="D41" s="239">
        <v>4.9400000000000004</v>
      </c>
      <c r="E41" s="239">
        <v>5.94</v>
      </c>
      <c r="F41" s="239">
        <v>12.53</v>
      </c>
      <c r="G41" s="239">
        <v>25.49</v>
      </c>
      <c r="H41" s="239">
        <v>26.21</v>
      </c>
      <c r="I41" s="239">
        <v>15.57</v>
      </c>
      <c r="J41" s="239">
        <v>4.28</v>
      </c>
      <c r="K41" s="239">
        <v>0.79</v>
      </c>
      <c r="L41" s="239">
        <v>0.42</v>
      </c>
      <c r="M41" s="178">
        <f t="shared" si="2"/>
        <v>99.990000000000009</v>
      </c>
    </row>
    <row r="42" spans="1:13" s="90" customFormat="1">
      <c r="A42" s="238">
        <v>2007</v>
      </c>
      <c r="B42" s="239">
        <v>0.28000000000000003</v>
      </c>
      <c r="C42" s="239">
        <v>3.51</v>
      </c>
      <c r="D42" s="239">
        <v>4.47</v>
      </c>
      <c r="E42" s="239">
        <v>5.89</v>
      </c>
      <c r="F42" s="239">
        <v>11.99</v>
      </c>
      <c r="G42" s="239">
        <v>25.82</v>
      </c>
      <c r="H42" s="239">
        <v>27.39</v>
      </c>
      <c r="I42" s="239">
        <v>15.52</v>
      </c>
      <c r="J42" s="239">
        <v>3.91</v>
      </c>
      <c r="K42" s="239">
        <v>0.83</v>
      </c>
      <c r="L42" s="239">
        <v>0.4</v>
      </c>
      <c r="M42" s="178">
        <f t="shared" si="2"/>
        <v>100.00999999999999</v>
      </c>
    </row>
    <row r="43" spans="1:13" s="90" customFormat="1">
      <c r="A43" s="238">
        <v>2008</v>
      </c>
      <c r="B43" s="239">
        <v>0.25</v>
      </c>
      <c r="C43" s="239">
        <v>2.95</v>
      </c>
      <c r="D43" s="239">
        <v>3.82</v>
      </c>
      <c r="E43" s="239">
        <v>6.06</v>
      </c>
      <c r="F43" s="239">
        <v>10.88</v>
      </c>
      <c r="G43" s="239">
        <v>28.03</v>
      </c>
      <c r="H43" s="239">
        <v>24.88</v>
      </c>
      <c r="I43" s="239">
        <v>16.399999999999999</v>
      </c>
      <c r="J43" s="239">
        <v>5.5</v>
      </c>
      <c r="K43" s="239">
        <v>0.75</v>
      </c>
      <c r="L43" s="239">
        <v>0.48</v>
      </c>
      <c r="M43" s="178">
        <f t="shared" si="2"/>
        <v>100.00000000000001</v>
      </c>
    </row>
    <row r="44" spans="1:13" s="90" customFormat="1">
      <c r="A44" s="238">
        <v>2009</v>
      </c>
      <c r="B44" s="239">
        <v>0.2</v>
      </c>
      <c r="C44" s="239">
        <v>3.25</v>
      </c>
      <c r="D44" s="239">
        <v>3.73</v>
      </c>
      <c r="E44" s="239">
        <v>6.85</v>
      </c>
      <c r="F44" s="239">
        <v>10.199999999999999</v>
      </c>
      <c r="G44" s="239">
        <v>21.59</v>
      </c>
      <c r="H44" s="239">
        <v>24.68</v>
      </c>
      <c r="I44" s="239">
        <v>19.07</v>
      </c>
      <c r="J44" s="239">
        <v>7.24</v>
      </c>
      <c r="K44" s="239">
        <v>1.77</v>
      </c>
      <c r="L44" s="239">
        <v>1.42</v>
      </c>
      <c r="M44" s="178">
        <f t="shared" si="2"/>
        <v>99.999999999999986</v>
      </c>
    </row>
    <row r="45" spans="1:13" s="90" customFormat="1">
      <c r="A45" s="238">
        <v>2010</v>
      </c>
      <c r="B45" s="239">
        <v>0.22</v>
      </c>
      <c r="C45" s="239">
        <v>2.89</v>
      </c>
      <c r="D45" s="239">
        <v>3.23</v>
      </c>
      <c r="E45" s="239">
        <v>6.58</v>
      </c>
      <c r="F45" s="239">
        <v>9.2899999999999991</v>
      </c>
      <c r="G45" s="239">
        <v>17.329999999999998</v>
      </c>
      <c r="H45" s="239">
        <v>23.37</v>
      </c>
      <c r="I45" s="239">
        <v>21.25</v>
      </c>
      <c r="J45" s="239">
        <v>8.8699999999999992</v>
      </c>
      <c r="K45" s="239">
        <v>3.61</v>
      </c>
      <c r="L45" s="239">
        <v>3.36</v>
      </c>
      <c r="M45" s="178">
        <f t="shared" si="2"/>
        <v>100</v>
      </c>
    </row>
    <row r="46" spans="1:13" s="90" customFormat="1">
      <c r="A46" s="238">
        <v>2011</v>
      </c>
      <c r="B46" s="239">
        <v>0.17</v>
      </c>
      <c r="C46" s="239">
        <v>2.25</v>
      </c>
      <c r="D46" s="239">
        <v>3</v>
      </c>
      <c r="E46" s="239">
        <v>5.83</v>
      </c>
      <c r="F46" s="239">
        <v>9.16</v>
      </c>
      <c r="G46" s="239">
        <v>16.190000000000001</v>
      </c>
      <c r="H46" s="239">
        <v>23.58</v>
      </c>
      <c r="I46" s="239">
        <v>23.7</v>
      </c>
      <c r="J46" s="239">
        <v>9.42</v>
      </c>
      <c r="K46" s="239">
        <v>4.5</v>
      </c>
      <c r="L46" s="239">
        <v>2.2000000000000002</v>
      </c>
      <c r="M46" s="178">
        <f t="shared" si="2"/>
        <v>100</v>
      </c>
    </row>
    <row r="47" spans="1:13" s="90" customFormat="1">
      <c r="A47" s="238">
        <v>2012</v>
      </c>
      <c r="B47" s="239">
        <v>0.14000000000000001</v>
      </c>
      <c r="C47" s="239">
        <v>2.1</v>
      </c>
      <c r="D47" s="239">
        <v>2.89</v>
      </c>
      <c r="E47" s="239">
        <v>5.73</v>
      </c>
      <c r="F47" s="239">
        <v>6.61</v>
      </c>
      <c r="G47" s="239">
        <v>14.54</v>
      </c>
      <c r="H47" s="239">
        <v>25.5</v>
      </c>
      <c r="I47" s="239">
        <v>23.01</v>
      </c>
      <c r="J47" s="239">
        <v>11.83</v>
      </c>
      <c r="K47" s="239">
        <v>5.46</v>
      </c>
      <c r="L47" s="239">
        <v>2.2000000000000002</v>
      </c>
      <c r="M47" s="178">
        <f t="shared" si="2"/>
        <v>100.01</v>
      </c>
    </row>
    <row r="48" spans="1:13" s="90" customFormat="1">
      <c r="A48" s="238">
        <v>2013</v>
      </c>
      <c r="B48" s="239">
        <v>0.2</v>
      </c>
      <c r="C48" s="239">
        <v>2.08</v>
      </c>
      <c r="D48" s="239">
        <v>2.99</v>
      </c>
      <c r="E48" s="239">
        <v>5.43</v>
      </c>
      <c r="F48" s="239">
        <v>6.67</v>
      </c>
      <c r="G48" s="239">
        <v>12.54</v>
      </c>
      <c r="H48" s="239">
        <v>26.93</v>
      </c>
      <c r="I48" s="239">
        <v>23.21</v>
      </c>
      <c r="J48" s="239">
        <v>12.13</v>
      </c>
      <c r="K48" s="239">
        <v>5.57</v>
      </c>
      <c r="L48" s="239">
        <v>2.2400000000000002</v>
      </c>
      <c r="M48" s="178">
        <f t="shared" ref="M48:M50" si="3">SUM(B48:L48)</f>
        <v>99.99</v>
      </c>
    </row>
    <row r="49" spans="1:13" s="90" customFormat="1">
      <c r="A49" s="238">
        <v>2014</v>
      </c>
      <c r="B49" s="239">
        <v>0.13</v>
      </c>
      <c r="C49" s="239">
        <v>1.89</v>
      </c>
      <c r="D49" s="239">
        <v>3</v>
      </c>
      <c r="E49" s="239">
        <v>5.66</v>
      </c>
      <c r="F49" s="239">
        <v>8.25</v>
      </c>
      <c r="G49" s="239">
        <v>14.92</v>
      </c>
      <c r="H49" s="239">
        <v>26.14</v>
      </c>
      <c r="I49" s="239">
        <v>23.84</v>
      </c>
      <c r="J49" s="239">
        <v>10.029999999999999</v>
      </c>
      <c r="K49" s="239">
        <v>4.17</v>
      </c>
      <c r="L49" s="239">
        <v>1.97</v>
      </c>
      <c r="M49" s="178">
        <f t="shared" si="3"/>
        <v>100</v>
      </c>
    </row>
    <row r="50" spans="1:13" s="90" customFormat="1">
      <c r="A50" s="238">
        <v>2015</v>
      </c>
      <c r="B50" s="239">
        <v>0.12</v>
      </c>
      <c r="C50" s="239">
        <v>1.76</v>
      </c>
      <c r="D50" s="239">
        <v>3</v>
      </c>
      <c r="E50" s="239">
        <v>5.63</v>
      </c>
      <c r="F50" s="239">
        <v>7.89</v>
      </c>
      <c r="G50" s="239">
        <v>12.4</v>
      </c>
      <c r="H50" s="239">
        <v>22.01</v>
      </c>
      <c r="I50" s="239">
        <v>25.86</v>
      </c>
      <c r="J50" s="239">
        <v>13.69</v>
      </c>
      <c r="K50" s="239">
        <v>5.23</v>
      </c>
      <c r="L50" s="239">
        <v>2.4300000000000002</v>
      </c>
      <c r="M50" s="178">
        <f t="shared" si="3"/>
        <v>100.02000000000001</v>
      </c>
    </row>
    <row r="51" spans="1:13" s="90" customFormat="1">
      <c r="A51" s="175"/>
      <c r="B51" s="176"/>
      <c r="C51" s="176"/>
      <c r="D51" s="176"/>
      <c r="E51" s="176"/>
      <c r="F51" s="176"/>
      <c r="G51" s="176"/>
      <c r="H51" s="176"/>
      <c r="I51" s="176"/>
      <c r="J51" s="176"/>
      <c r="K51" s="176"/>
      <c r="L51" s="176"/>
      <c r="M51" s="176"/>
    </row>
    <row r="52" spans="1:13" s="90" customFormat="1">
      <c r="A52" s="175"/>
      <c r="B52" s="176"/>
      <c r="C52" s="176"/>
      <c r="D52" s="176"/>
      <c r="E52" s="176"/>
      <c r="F52" s="176"/>
      <c r="G52" s="176"/>
      <c r="H52" s="176"/>
      <c r="I52" s="176"/>
      <c r="J52" s="176"/>
      <c r="K52" s="176"/>
      <c r="L52" s="176"/>
      <c r="M52" s="176"/>
    </row>
    <row r="53" spans="1:13" s="90" customFormat="1">
      <c r="A53" s="168" t="s">
        <v>88</v>
      </c>
      <c r="B53" s="169" t="s">
        <v>59</v>
      </c>
      <c r="C53" s="169" t="s">
        <v>125</v>
      </c>
      <c r="D53" s="169" t="s">
        <v>126</v>
      </c>
      <c r="E53" s="169" t="s">
        <v>127</v>
      </c>
      <c r="F53" s="169" t="s">
        <v>128</v>
      </c>
      <c r="G53" s="169" t="s">
        <v>129</v>
      </c>
      <c r="H53" s="169" t="s">
        <v>130</v>
      </c>
      <c r="I53" s="169" t="s">
        <v>131</v>
      </c>
      <c r="J53" s="169" t="s">
        <v>132</v>
      </c>
      <c r="K53" s="169" t="s">
        <v>133</v>
      </c>
      <c r="L53" s="169" t="s">
        <v>44</v>
      </c>
      <c r="M53" s="169" t="s">
        <v>81</v>
      </c>
    </row>
    <row r="54" spans="1:13" s="90" customFormat="1">
      <c r="A54" s="170">
        <v>1996</v>
      </c>
      <c r="B54" s="177">
        <v>0.83</v>
      </c>
      <c r="C54" s="177">
        <v>7.59</v>
      </c>
      <c r="D54" s="177">
        <v>7.78</v>
      </c>
      <c r="E54" s="177">
        <v>14.56</v>
      </c>
      <c r="F54" s="177">
        <v>21.84</v>
      </c>
      <c r="G54" s="177">
        <v>28.72</v>
      </c>
      <c r="H54" s="177">
        <v>14.66</v>
      </c>
      <c r="I54" s="177">
        <v>3.83</v>
      </c>
      <c r="J54" s="177">
        <v>0.19</v>
      </c>
      <c r="K54" s="192"/>
      <c r="L54" s="193"/>
      <c r="M54" s="178">
        <f t="shared" ref="M54:M70" si="4">SUM(B54:L54)</f>
        <v>99.999999999999986</v>
      </c>
    </row>
    <row r="55" spans="1:13" s="90" customFormat="1">
      <c r="A55" s="170">
        <v>1997</v>
      </c>
      <c r="B55" s="177">
        <v>1.1100000000000001</v>
      </c>
      <c r="C55" s="177">
        <v>7.39</v>
      </c>
      <c r="D55" s="177">
        <v>8.0399999999999991</v>
      </c>
      <c r="E55" s="177">
        <v>12.71</v>
      </c>
      <c r="F55" s="177">
        <v>24.82</v>
      </c>
      <c r="G55" s="177">
        <v>27.75</v>
      </c>
      <c r="H55" s="177">
        <v>14.33</v>
      </c>
      <c r="I55" s="177">
        <v>3.19</v>
      </c>
      <c r="J55" s="177">
        <v>0.65</v>
      </c>
      <c r="K55" s="192">
        <v>0.01</v>
      </c>
      <c r="L55" s="193"/>
      <c r="M55" s="178">
        <f t="shared" si="4"/>
        <v>100</v>
      </c>
    </row>
    <row r="56" spans="1:13" s="179" customFormat="1">
      <c r="A56" s="170">
        <v>1998</v>
      </c>
      <c r="B56" s="177">
        <v>0.91</v>
      </c>
      <c r="C56" s="177">
        <v>6.46</v>
      </c>
      <c r="D56" s="177">
        <v>7.16</v>
      </c>
      <c r="E56" s="177">
        <v>11.94</v>
      </c>
      <c r="F56" s="177">
        <v>23.97</v>
      </c>
      <c r="G56" s="177">
        <v>28.26</v>
      </c>
      <c r="H56" s="177">
        <v>16.71</v>
      </c>
      <c r="I56" s="177">
        <v>3.79</v>
      </c>
      <c r="J56" s="177">
        <v>0.75</v>
      </c>
      <c r="K56" s="177">
        <v>0.05</v>
      </c>
      <c r="L56" s="193"/>
      <c r="M56" s="178">
        <f t="shared" si="4"/>
        <v>100</v>
      </c>
    </row>
    <row r="57" spans="1:13">
      <c r="A57" s="170">
        <v>1999</v>
      </c>
      <c r="B57" s="177">
        <v>1.06</v>
      </c>
      <c r="C57" s="177">
        <v>6.98</v>
      </c>
      <c r="D57" s="177">
        <v>7.88</v>
      </c>
      <c r="E57" s="177">
        <v>13.24</v>
      </c>
      <c r="F57" s="177">
        <v>20.63</v>
      </c>
      <c r="G57" s="177">
        <v>24.8</v>
      </c>
      <c r="H57" s="177">
        <v>20.16</v>
      </c>
      <c r="I57" s="177">
        <v>4.6500000000000004</v>
      </c>
      <c r="J57" s="177">
        <v>0.55000000000000004</v>
      </c>
      <c r="K57" s="177">
        <v>0.04</v>
      </c>
      <c r="L57" s="193">
        <v>0</v>
      </c>
      <c r="M57" s="178">
        <f t="shared" si="4"/>
        <v>99.990000000000009</v>
      </c>
    </row>
    <row r="58" spans="1:13">
      <c r="A58" s="170">
        <v>2000</v>
      </c>
      <c r="B58" s="177">
        <v>1.04</v>
      </c>
      <c r="C58" s="177">
        <v>6.44</v>
      </c>
      <c r="D58" s="177">
        <v>7.97</v>
      </c>
      <c r="E58" s="177">
        <v>13.08</v>
      </c>
      <c r="F58" s="177">
        <v>18.89</v>
      </c>
      <c r="G58" s="177">
        <v>27.19</v>
      </c>
      <c r="H58" s="177">
        <v>18.96</v>
      </c>
      <c r="I58" s="177">
        <v>5.87</v>
      </c>
      <c r="J58" s="177">
        <v>0.48</v>
      </c>
      <c r="K58" s="177">
        <v>0.08</v>
      </c>
      <c r="L58" s="193"/>
      <c r="M58" s="178">
        <f t="shared" si="4"/>
        <v>100</v>
      </c>
    </row>
    <row r="59" spans="1:13">
      <c r="A59" s="170">
        <v>2001</v>
      </c>
      <c r="B59" s="177">
        <v>0.78</v>
      </c>
      <c r="C59" s="177">
        <v>5.72</v>
      </c>
      <c r="D59" s="177">
        <v>7.03</v>
      </c>
      <c r="E59" s="177">
        <v>12.81</v>
      </c>
      <c r="F59" s="177">
        <v>18.16</v>
      </c>
      <c r="G59" s="177">
        <v>28.44</v>
      </c>
      <c r="H59" s="177">
        <v>20.84</v>
      </c>
      <c r="I59" s="177">
        <v>5.35</v>
      </c>
      <c r="J59" s="177">
        <v>0.76</v>
      </c>
      <c r="K59" s="177">
        <v>0.08</v>
      </c>
      <c r="L59" s="177">
        <v>0.02</v>
      </c>
      <c r="M59" s="178">
        <f t="shared" si="4"/>
        <v>99.99</v>
      </c>
    </row>
    <row r="60" spans="1:13">
      <c r="A60" s="170">
        <v>2002</v>
      </c>
      <c r="B60" s="177">
        <v>0.72</v>
      </c>
      <c r="C60" s="177">
        <v>5.13</v>
      </c>
      <c r="D60" s="177">
        <v>5.92</v>
      </c>
      <c r="E60" s="177">
        <v>11.35</v>
      </c>
      <c r="F60" s="177">
        <v>16.5</v>
      </c>
      <c r="G60" s="177">
        <v>23.69</v>
      </c>
      <c r="H60" s="177">
        <v>24.95</v>
      </c>
      <c r="I60" s="177">
        <v>9.5500000000000007</v>
      </c>
      <c r="J60" s="177">
        <v>2</v>
      </c>
      <c r="K60" s="177">
        <v>0.17</v>
      </c>
      <c r="L60" s="177">
        <v>0.03</v>
      </c>
      <c r="M60" s="178">
        <f t="shared" si="4"/>
        <v>100.01</v>
      </c>
    </row>
    <row r="61" spans="1:13">
      <c r="A61" s="170">
        <v>2003</v>
      </c>
      <c r="B61" s="177">
        <v>0.7</v>
      </c>
      <c r="C61" s="177">
        <v>4.5999999999999996</v>
      </c>
      <c r="D61" s="177">
        <v>5.34</v>
      </c>
      <c r="E61" s="177">
        <v>7.8</v>
      </c>
      <c r="F61" s="177">
        <v>13.17</v>
      </c>
      <c r="G61" s="177">
        <v>23.05</v>
      </c>
      <c r="H61" s="177">
        <v>25.75</v>
      </c>
      <c r="I61" s="177">
        <v>16.05</v>
      </c>
      <c r="J61" s="177">
        <v>2.85</v>
      </c>
      <c r="K61" s="177">
        <v>0.63</v>
      </c>
      <c r="L61" s="177">
        <v>0.06</v>
      </c>
      <c r="M61" s="178">
        <f t="shared" si="4"/>
        <v>99.999999999999986</v>
      </c>
    </row>
    <row r="62" spans="1:13">
      <c r="A62" s="170">
        <v>2004</v>
      </c>
      <c r="B62" s="177">
        <v>0.32</v>
      </c>
      <c r="C62" s="177">
        <v>4.53</v>
      </c>
      <c r="D62" s="177">
        <v>5</v>
      </c>
      <c r="E62" s="177">
        <v>6.35</v>
      </c>
      <c r="F62" s="177">
        <v>12.45</v>
      </c>
      <c r="G62" s="177">
        <v>23.82</v>
      </c>
      <c r="H62" s="177">
        <v>24.47</v>
      </c>
      <c r="I62" s="177">
        <v>18.63</v>
      </c>
      <c r="J62" s="177">
        <v>3.53</v>
      </c>
      <c r="K62" s="177">
        <v>0.74</v>
      </c>
      <c r="L62" s="177">
        <v>0.16</v>
      </c>
      <c r="M62" s="178">
        <f t="shared" si="4"/>
        <v>99.999999999999986</v>
      </c>
    </row>
    <row r="63" spans="1:13">
      <c r="A63" s="170">
        <v>2005</v>
      </c>
      <c r="B63" s="177">
        <v>0.37</v>
      </c>
      <c r="C63" s="177">
        <v>4.47</v>
      </c>
      <c r="D63" s="177">
        <v>4.92</v>
      </c>
      <c r="E63" s="177">
        <v>5.3</v>
      </c>
      <c r="F63" s="177">
        <v>11.39</v>
      </c>
      <c r="G63" s="177">
        <v>23.38</v>
      </c>
      <c r="H63" s="177">
        <v>24.51</v>
      </c>
      <c r="I63" s="177">
        <v>20.329999999999998</v>
      </c>
      <c r="J63" s="177">
        <v>4.3600000000000003</v>
      </c>
      <c r="K63" s="177">
        <v>0.7</v>
      </c>
      <c r="L63" s="177">
        <v>0.27</v>
      </c>
      <c r="M63" s="178">
        <f t="shared" si="4"/>
        <v>100</v>
      </c>
    </row>
    <row r="64" spans="1:13">
      <c r="A64" s="238">
        <v>2006</v>
      </c>
      <c r="B64" s="239">
        <v>0.33</v>
      </c>
      <c r="C64" s="239">
        <v>4.07</v>
      </c>
      <c r="D64" s="239">
        <v>5.05</v>
      </c>
      <c r="E64" s="239">
        <v>5.2</v>
      </c>
      <c r="F64" s="239">
        <v>9.57</v>
      </c>
      <c r="G64" s="239">
        <v>20.93</v>
      </c>
      <c r="H64" s="239">
        <v>27.87</v>
      </c>
      <c r="I64" s="239">
        <v>18.55</v>
      </c>
      <c r="J64" s="239">
        <v>6.84</v>
      </c>
      <c r="K64" s="239">
        <v>1.24</v>
      </c>
      <c r="L64" s="239">
        <v>0.35</v>
      </c>
      <c r="M64" s="178">
        <f t="shared" si="4"/>
        <v>99.999999999999986</v>
      </c>
    </row>
    <row r="65" spans="1:13">
      <c r="A65" s="238">
        <v>2007</v>
      </c>
      <c r="B65" s="239">
        <v>0.35</v>
      </c>
      <c r="C65" s="239">
        <v>3.94</v>
      </c>
      <c r="D65" s="239">
        <v>4.72</v>
      </c>
      <c r="E65" s="239">
        <v>5.16</v>
      </c>
      <c r="F65" s="239">
        <v>9.2899999999999991</v>
      </c>
      <c r="G65" s="239">
        <v>20.81</v>
      </c>
      <c r="H65" s="239">
        <v>29.61</v>
      </c>
      <c r="I65" s="239">
        <v>18.399999999999999</v>
      </c>
      <c r="J65" s="239">
        <v>6.08</v>
      </c>
      <c r="K65" s="239">
        <v>1.07</v>
      </c>
      <c r="L65" s="239">
        <v>0.56000000000000005</v>
      </c>
      <c r="M65" s="178">
        <f t="shared" si="4"/>
        <v>99.99</v>
      </c>
    </row>
    <row r="66" spans="1:13">
      <c r="A66" s="238">
        <v>2008</v>
      </c>
      <c r="B66" s="239">
        <v>0.32</v>
      </c>
      <c r="C66" s="239">
        <v>3.17</v>
      </c>
      <c r="D66" s="239">
        <v>3.91</v>
      </c>
      <c r="E66" s="239">
        <v>5.49</v>
      </c>
      <c r="F66" s="239">
        <v>8.35</v>
      </c>
      <c r="G66" s="239">
        <v>23.29</v>
      </c>
      <c r="H66" s="239">
        <v>26.63</v>
      </c>
      <c r="I66" s="239">
        <v>18.32</v>
      </c>
      <c r="J66" s="239">
        <v>8.85</v>
      </c>
      <c r="K66" s="239">
        <v>0.95</v>
      </c>
      <c r="L66" s="239">
        <v>0.72</v>
      </c>
      <c r="M66" s="178">
        <f t="shared" si="4"/>
        <v>99.999999999999986</v>
      </c>
    </row>
    <row r="67" spans="1:13">
      <c r="A67" s="238">
        <v>2009</v>
      </c>
      <c r="B67" s="239">
        <v>0.26</v>
      </c>
      <c r="C67" s="239">
        <v>3.2</v>
      </c>
      <c r="D67" s="239">
        <v>3.41</v>
      </c>
      <c r="E67" s="239">
        <v>6.23</v>
      </c>
      <c r="F67" s="239">
        <v>8.35</v>
      </c>
      <c r="G67" s="239">
        <v>16.14</v>
      </c>
      <c r="H67" s="239">
        <v>26.06</v>
      </c>
      <c r="I67" s="239">
        <v>20.61</v>
      </c>
      <c r="J67" s="239">
        <v>10.14</v>
      </c>
      <c r="K67" s="239">
        <v>3.08</v>
      </c>
      <c r="L67" s="239">
        <v>2.52</v>
      </c>
      <c r="M67" s="178">
        <f t="shared" si="4"/>
        <v>100</v>
      </c>
    </row>
    <row r="68" spans="1:13">
      <c r="A68" s="238">
        <v>2010</v>
      </c>
      <c r="B68" s="239">
        <v>0.26</v>
      </c>
      <c r="C68" s="239">
        <v>2.69</v>
      </c>
      <c r="D68" s="239">
        <v>3</v>
      </c>
      <c r="E68" s="239">
        <v>5.9</v>
      </c>
      <c r="F68" s="239">
        <v>7.64</v>
      </c>
      <c r="G68" s="239">
        <v>12.35</v>
      </c>
      <c r="H68" s="239">
        <v>23.15</v>
      </c>
      <c r="I68" s="239">
        <v>22.23</v>
      </c>
      <c r="J68" s="239">
        <v>10.5</v>
      </c>
      <c r="K68" s="239">
        <v>5.73</v>
      </c>
      <c r="L68" s="239">
        <v>6.55</v>
      </c>
      <c r="M68" s="178">
        <f t="shared" si="4"/>
        <v>100</v>
      </c>
    </row>
    <row r="69" spans="1:13">
      <c r="A69" s="238">
        <v>2011</v>
      </c>
      <c r="B69" s="239">
        <v>0.19</v>
      </c>
      <c r="C69" s="239">
        <v>2.31</v>
      </c>
      <c r="D69" s="239">
        <v>2.92</v>
      </c>
      <c r="E69" s="239">
        <v>5.1100000000000003</v>
      </c>
      <c r="F69" s="239">
        <v>7.51</v>
      </c>
      <c r="G69" s="239">
        <v>13.51</v>
      </c>
      <c r="H69" s="239">
        <v>21.6</v>
      </c>
      <c r="I69" s="239">
        <v>24.51</v>
      </c>
      <c r="J69" s="239">
        <v>11.34</v>
      </c>
      <c r="K69" s="239">
        <v>7.28</v>
      </c>
      <c r="L69" s="239">
        <v>3.72</v>
      </c>
      <c r="M69" s="178">
        <f t="shared" si="4"/>
        <v>100</v>
      </c>
    </row>
    <row r="70" spans="1:13">
      <c r="A70" s="238">
        <v>2012</v>
      </c>
      <c r="B70" s="239">
        <v>0.17</v>
      </c>
      <c r="C70" s="239">
        <v>2.2000000000000002</v>
      </c>
      <c r="D70" s="239">
        <v>2.82</v>
      </c>
      <c r="E70" s="239">
        <v>5.01</v>
      </c>
      <c r="F70" s="239">
        <v>5.03</v>
      </c>
      <c r="G70" s="239">
        <v>11.58</v>
      </c>
      <c r="H70" s="239">
        <v>23.56</v>
      </c>
      <c r="I70" s="239">
        <v>23.44</v>
      </c>
      <c r="J70" s="239">
        <v>13.5</v>
      </c>
      <c r="K70" s="239">
        <v>8.8000000000000007</v>
      </c>
      <c r="L70" s="239">
        <v>3.87</v>
      </c>
      <c r="M70" s="178">
        <f t="shared" si="4"/>
        <v>99.98</v>
      </c>
    </row>
    <row r="71" spans="1:13">
      <c r="A71" s="238">
        <v>2013</v>
      </c>
      <c r="B71" s="239">
        <v>0.24</v>
      </c>
      <c r="C71" s="239">
        <v>2.15</v>
      </c>
      <c r="D71" s="239">
        <v>2.88</v>
      </c>
      <c r="E71" s="239">
        <v>4.87</v>
      </c>
      <c r="F71" s="239">
        <v>5</v>
      </c>
      <c r="G71" s="239">
        <v>9.34</v>
      </c>
      <c r="H71" s="239">
        <v>24.57</v>
      </c>
      <c r="I71" s="239">
        <v>23.94</v>
      </c>
      <c r="J71" s="239">
        <v>13.93</v>
      </c>
      <c r="K71" s="239">
        <v>8.73</v>
      </c>
      <c r="L71" s="239">
        <v>4.34</v>
      </c>
      <c r="M71" s="178">
        <f t="shared" ref="M71:M73" si="5">SUM(B71:L71)</f>
        <v>99.99</v>
      </c>
    </row>
    <row r="72" spans="1:13">
      <c r="A72" s="238">
        <v>2014</v>
      </c>
      <c r="B72" s="239">
        <v>0.18</v>
      </c>
      <c r="C72" s="239">
        <v>2.04</v>
      </c>
      <c r="D72" s="239">
        <v>2.92</v>
      </c>
      <c r="E72" s="239">
        <v>5.12</v>
      </c>
      <c r="F72" s="239">
        <v>6.09</v>
      </c>
      <c r="G72" s="239">
        <v>11.85</v>
      </c>
      <c r="H72" s="239">
        <v>24.17</v>
      </c>
      <c r="I72" s="239">
        <v>24.88</v>
      </c>
      <c r="J72" s="239">
        <v>12.06</v>
      </c>
      <c r="K72" s="239">
        <v>7.22</v>
      </c>
      <c r="L72" s="239">
        <v>3.47</v>
      </c>
      <c r="M72" s="178">
        <f t="shared" si="5"/>
        <v>100</v>
      </c>
    </row>
    <row r="73" spans="1:13">
      <c r="A73" s="238">
        <v>2015</v>
      </c>
      <c r="B73" s="239">
        <v>0.15</v>
      </c>
      <c r="C73" s="239">
        <v>1.87</v>
      </c>
      <c r="D73" s="239">
        <v>2.98</v>
      </c>
      <c r="E73" s="239">
        <v>4.99</v>
      </c>
      <c r="F73" s="239">
        <v>5.97</v>
      </c>
      <c r="G73" s="239">
        <v>10.050000000000001</v>
      </c>
      <c r="H73" s="239">
        <v>19.97</v>
      </c>
      <c r="I73" s="239">
        <v>24.4</v>
      </c>
      <c r="J73" s="239">
        <v>16.559999999999999</v>
      </c>
      <c r="K73" s="239">
        <v>8.18</v>
      </c>
      <c r="L73" s="239">
        <v>4.87</v>
      </c>
      <c r="M73" s="178">
        <f t="shared" si="5"/>
        <v>99.990000000000009</v>
      </c>
    </row>
    <row r="74" spans="1:13">
      <c r="A74" s="180"/>
      <c r="B74" s="181"/>
      <c r="C74" s="181"/>
      <c r="D74" s="181"/>
      <c r="E74" s="181"/>
      <c r="F74" s="181"/>
      <c r="G74" s="181"/>
      <c r="H74" s="181"/>
      <c r="I74" s="181"/>
      <c r="J74" s="181"/>
      <c r="K74" s="181"/>
      <c r="L74" s="181"/>
      <c r="M74" s="181"/>
    </row>
    <row r="75" spans="1:13">
      <c r="A75" s="180"/>
      <c r="B75" s="181"/>
      <c r="C75" s="181"/>
      <c r="D75" s="181"/>
      <c r="E75" s="181"/>
      <c r="F75" s="181"/>
      <c r="G75" s="181"/>
      <c r="H75" s="181"/>
      <c r="I75" s="181"/>
      <c r="J75" s="181"/>
      <c r="K75" s="181"/>
      <c r="L75" s="181"/>
      <c r="M75" s="181"/>
    </row>
    <row r="76" spans="1:13">
      <c r="A76" s="168" t="s">
        <v>87</v>
      </c>
      <c r="B76" s="169" t="s">
        <v>59</v>
      </c>
      <c r="C76" s="169" t="s">
        <v>125</v>
      </c>
      <c r="D76" s="169" t="s">
        <v>126</v>
      </c>
      <c r="E76" s="169" t="s">
        <v>127</v>
      </c>
      <c r="F76" s="169" t="s">
        <v>128</v>
      </c>
      <c r="G76" s="169" t="s">
        <v>129</v>
      </c>
      <c r="H76" s="169" t="s">
        <v>130</v>
      </c>
      <c r="I76" s="169" t="s">
        <v>131</v>
      </c>
      <c r="J76" s="169" t="s">
        <v>132</v>
      </c>
      <c r="K76" s="169" t="s">
        <v>133</v>
      </c>
      <c r="L76" s="169" t="s">
        <v>44</v>
      </c>
      <c r="M76" s="169" t="s">
        <v>81</v>
      </c>
    </row>
    <row r="77" spans="1:13">
      <c r="A77" s="170">
        <v>1996</v>
      </c>
      <c r="B77" s="177">
        <v>0.42</v>
      </c>
      <c r="C77" s="177">
        <v>5.2</v>
      </c>
      <c r="D77" s="177">
        <v>6.27</v>
      </c>
      <c r="E77" s="177">
        <v>13.17</v>
      </c>
      <c r="F77" s="177">
        <v>21.59</v>
      </c>
      <c r="G77" s="177">
        <v>31.2</v>
      </c>
      <c r="H77" s="177">
        <v>17.059999999999999</v>
      </c>
      <c r="I77" s="177">
        <v>4.83</v>
      </c>
      <c r="J77" s="177">
        <v>0.25</v>
      </c>
      <c r="K77" s="192"/>
      <c r="L77" s="193"/>
      <c r="M77" s="178">
        <f t="shared" ref="M77:M93" si="6">SUM(B77:L77)</f>
        <v>99.990000000000009</v>
      </c>
    </row>
    <row r="78" spans="1:13">
      <c r="A78" s="170">
        <v>1997</v>
      </c>
      <c r="B78" s="177">
        <v>0.49</v>
      </c>
      <c r="C78" s="177">
        <v>5.0999999999999996</v>
      </c>
      <c r="D78" s="177">
        <v>6.51</v>
      </c>
      <c r="E78" s="177">
        <v>11.5</v>
      </c>
      <c r="F78" s="177">
        <v>24.64</v>
      </c>
      <c r="G78" s="177">
        <v>30.07</v>
      </c>
      <c r="H78" s="177">
        <v>16.77</v>
      </c>
      <c r="I78" s="177">
        <v>4.03</v>
      </c>
      <c r="J78" s="177">
        <v>0.88</v>
      </c>
      <c r="K78" s="192">
        <v>0.02</v>
      </c>
      <c r="L78" s="193"/>
      <c r="M78" s="178">
        <f t="shared" si="6"/>
        <v>100.00999999999999</v>
      </c>
    </row>
    <row r="79" spans="1:13">
      <c r="A79" s="170">
        <v>1998</v>
      </c>
      <c r="B79" s="177">
        <v>0.37</v>
      </c>
      <c r="C79" s="177">
        <v>4.41</v>
      </c>
      <c r="D79" s="177">
        <v>5.72</v>
      </c>
      <c r="E79" s="177">
        <v>10.62</v>
      </c>
      <c r="F79" s="177">
        <v>23.56</v>
      </c>
      <c r="G79" s="177">
        <v>30.21</v>
      </c>
      <c r="H79" s="177">
        <v>19.329999999999998</v>
      </c>
      <c r="I79" s="177">
        <v>4.7</v>
      </c>
      <c r="J79" s="177">
        <v>1</v>
      </c>
      <c r="K79" s="177">
        <v>7.0000000000000007E-2</v>
      </c>
      <c r="L79" s="193"/>
      <c r="M79" s="178">
        <f t="shared" si="6"/>
        <v>99.989999999999981</v>
      </c>
    </row>
    <row r="80" spans="1:13">
      <c r="A80" s="170">
        <v>1999</v>
      </c>
      <c r="B80" s="177">
        <v>0.43</v>
      </c>
      <c r="C80" s="177">
        <v>4.7300000000000004</v>
      </c>
      <c r="D80" s="177">
        <v>6.28</v>
      </c>
      <c r="E80" s="177">
        <v>11.81</v>
      </c>
      <c r="F80" s="177">
        <v>20.23</v>
      </c>
      <c r="G80" s="177">
        <v>26.53</v>
      </c>
      <c r="H80" s="177">
        <v>23.37</v>
      </c>
      <c r="I80" s="177">
        <v>5.82</v>
      </c>
      <c r="J80" s="177">
        <v>0.73</v>
      </c>
      <c r="K80" s="177">
        <v>0.06</v>
      </c>
      <c r="L80" s="193">
        <v>0</v>
      </c>
      <c r="M80" s="178">
        <f t="shared" si="6"/>
        <v>99.990000000000023</v>
      </c>
    </row>
    <row r="81" spans="1:13">
      <c r="A81" s="170">
        <v>2000</v>
      </c>
      <c r="B81" s="177">
        <v>0.44</v>
      </c>
      <c r="C81" s="177">
        <v>4.34</v>
      </c>
      <c r="D81" s="177">
        <v>6.32</v>
      </c>
      <c r="E81" s="177">
        <v>11.56</v>
      </c>
      <c r="F81" s="177">
        <v>18.43</v>
      </c>
      <c r="G81" s="177">
        <v>29.08</v>
      </c>
      <c r="H81" s="177">
        <v>21.78</v>
      </c>
      <c r="I81" s="177">
        <v>7.28</v>
      </c>
      <c r="J81" s="177">
        <v>0.65</v>
      </c>
      <c r="K81" s="177">
        <v>0.11</v>
      </c>
      <c r="L81" s="193"/>
      <c r="M81" s="178">
        <f t="shared" si="6"/>
        <v>99.990000000000009</v>
      </c>
    </row>
    <row r="82" spans="1:13">
      <c r="A82" s="170">
        <v>2001</v>
      </c>
      <c r="B82" s="177">
        <v>0.32</v>
      </c>
      <c r="C82" s="177">
        <v>3.82</v>
      </c>
      <c r="D82" s="177">
        <v>5.5</v>
      </c>
      <c r="E82" s="177">
        <v>11.22</v>
      </c>
      <c r="F82" s="177">
        <v>17.53</v>
      </c>
      <c r="G82" s="177">
        <v>30.1</v>
      </c>
      <c r="H82" s="177">
        <v>23.75</v>
      </c>
      <c r="I82" s="177">
        <v>6.6</v>
      </c>
      <c r="J82" s="177">
        <v>1</v>
      </c>
      <c r="K82" s="177">
        <v>0.12</v>
      </c>
      <c r="L82" s="177">
        <v>0.04</v>
      </c>
      <c r="M82" s="178">
        <f t="shared" si="6"/>
        <v>100.00000000000001</v>
      </c>
    </row>
    <row r="83" spans="1:13">
      <c r="A83" s="170">
        <v>2002</v>
      </c>
      <c r="B83" s="177">
        <v>0.31</v>
      </c>
      <c r="C83" s="177">
        <v>3.35</v>
      </c>
      <c r="D83" s="177">
        <v>4.51</v>
      </c>
      <c r="E83" s="177">
        <v>9.69</v>
      </c>
      <c r="F83" s="177">
        <v>15.55</v>
      </c>
      <c r="G83" s="177">
        <v>24.53</v>
      </c>
      <c r="H83" s="177">
        <v>27.8</v>
      </c>
      <c r="I83" s="177">
        <v>11.4</v>
      </c>
      <c r="J83" s="177">
        <v>2.58</v>
      </c>
      <c r="K83" s="177">
        <v>0.23</v>
      </c>
      <c r="L83" s="177">
        <v>0.05</v>
      </c>
      <c r="M83" s="178">
        <f t="shared" si="6"/>
        <v>100</v>
      </c>
    </row>
    <row r="84" spans="1:13">
      <c r="A84" s="170">
        <v>2003</v>
      </c>
      <c r="B84" s="177">
        <v>0.3</v>
      </c>
      <c r="C84" s="177">
        <v>2.91</v>
      </c>
      <c r="D84" s="177">
        <v>3.93</v>
      </c>
      <c r="E84" s="177">
        <v>6.48</v>
      </c>
      <c r="F84" s="177">
        <v>12.1</v>
      </c>
      <c r="G84" s="177">
        <v>23.1</v>
      </c>
      <c r="H84" s="177">
        <v>27.91</v>
      </c>
      <c r="I84" s="177">
        <v>18.760000000000002</v>
      </c>
      <c r="J84" s="177">
        <v>3.58</v>
      </c>
      <c r="K84" s="177">
        <v>0.84</v>
      </c>
      <c r="L84" s="177">
        <v>0.09</v>
      </c>
      <c r="M84" s="178">
        <f t="shared" si="6"/>
        <v>100.00000000000001</v>
      </c>
    </row>
    <row r="85" spans="1:13">
      <c r="A85" s="170">
        <v>2004</v>
      </c>
      <c r="B85" s="177">
        <v>0.15</v>
      </c>
      <c r="C85" s="177">
        <v>2.84</v>
      </c>
      <c r="D85" s="177">
        <v>3.63</v>
      </c>
      <c r="E85" s="177">
        <v>5.21</v>
      </c>
      <c r="F85" s="177">
        <v>11.3</v>
      </c>
      <c r="G85" s="177">
        <v>23.59</v>
      </c>
      <c r="H85" s="177">
        <v>26.2</v>
      </c>
      <c r="I85" s="177">
        <v>21.52</v>
      </c>
      <c r="J85" s="177">
        <v>4.3600000000000003</v>
      </c>
      <c r="K85" s="177">
        <v>0.98</v>
      </c>
      <c r="L85" s="177">
        <v>0.23</v>
      </c>
      <c r="M85" s="178">
        <f t="shared" si="6"/>
        <v>100.01</v>
      </c>
    </row>
    <row r="86" spans="1:13">
      <c r="A86" s="170">
        <v>2005</v>
      </c>
      <c r="B86" s="177">
        <v>0.17</v>
      </c>
      <c r="C86" s="177">
        <v>2.77</v>
      </c>
      <c r="D86" s="177">
        <v>3.57</v>
      </c>
      <c r="E86" s="177">
        <v>4.29</v>
      </c>
      <c r="F86" s="177">
        <v>10.24</v>
      </c>
      <c r="G86" s="177">
        <v>23.01</v>
      </c>
      <c r="H86" s="177">
        <v>25.98</v>
      </c>
      <c r="I86" s="177">
        <v>23.32</v>
      </c>
      <c r="J86" s="177">
        <v>5.33</v>
      </c>
      <c r="K86" s="177">
        <v>0.92</v>
      </c>
      <c r="L86" s="177">
        <v>0.39</v>
      </c>
      <c r="M86" s="178">
        <f t="shared" si="6"/>
        <v>99.99</v>
      </c>
    </row>
    <row r="87" spans="1:13">
      <c r="A87" s="238">
        <v>2006</v>
      </c>
      <c r="B87" s="239">
        <v>0.15</v>
      </c>
      <c r="C87" s="239">
        <v>2.5</v>
      </c>
      <c r="D87" s="239">
        <v>3.64</v>
      </c>
      <c r="E87" s="239">
        <v>4.17</v>
      </c>
      <c r="F87" s="239">
        <v>8.5299999999999994</v>
      </c>
      <c r="G87" s="239">
        <v>20.39</v>
      </c>
      <c r="H87" s="239">
        <v>29.22</v>
      </c>
      <c r="I87" s="239">
        <v>21.07</v>
      </c>
      <c r="J87" s="239">
        <v>8.2200000000000006</v>
      </c>
      <c r="K87" s="239">
        <v>1.6</v>
      </c>
      <c r="L87" s="239">
        <v>0.49</v>
      </c>
      <c r="M87" s="178">
        <f t="shared" si="6"/>
        <v>99.979999999999976</v>
      </c>
    </row>
    <row r="88" spans="1:13">
      <c r="A88" s="238">
        <v>2007</v>
      </c>
      <c r="B88" s="239">
        <v>0.16</v>
      </c>
      <c r="C88" s="239">
        <v>2.42</v>
      </c>
      <c r="D88" s="239">
        <v>3.39</v>
      </c>
      <c r="E88" s="239">
        <v>4.12</v>
      </c>
      <c r="F88" s="239">
        <v>8.24</v>
      </c>
      <c r="G88" s="239">
        <v>20.170000000000002</v>
      </c>
      <c r="H88" s="239">
        <v>31.13</v>
      </c>
      <c r="I88" s="239">
        <v>20.88</v>
      </c>
      <c r="J88" s="239">
        <v>7.32</v>
      </c>
      <c r="K88" s="239">
        <v>1.38</v>
      </c>
      <c r="L88" s="239">
        <v>0.8</v>
      </c>
      <c r="M88" s="178">
        <f t="shared" si="6"/>
        <v>100.00999999999998</v>
      </c>
    </row>
    <row r="89" spans="1:13">
      <c r="A89" s="238">
        <v>2008</v>
      </c>
      <c r="B89" s="239">
        <v>0.14000000000000001</v>
      </c>
      <c r="C89" s="239">
        <v>1.93</v>
      </c>
      <c r="D89" s="239">
        <v>2.77</v>
      </c>
      <c r="E89" s="239">
        <v>4.32</v>
      </c>
      <c r="F89" s="239">
        <v>7.36</v>
      </c>
      <c r="G89" s="239">
        <v>22.42</v>
      </c>
      <c r="H89" s="239">
        <v>27.71</v>
      </c>
      <c r="I89" s="239">
        <v>20.58</v>
      </c>
      <c r="J89" s="239">
        <v>10.54</v>
      </c>
      <c r="K89" s="239">
        <v>1.21</v>
      </c>
      <c r="L89" s="239">
        <v>1.02</v>
      </c>
      <c r="M89" s="178">
        <f t="shared" si="6"/>
        <v>100</v>
      </c>
    </row>
    <row r="90" spans="1:13">
      <c r="A90" s="238">
        <v>2009</v>
      </c>
      <c r="B90" s="239">
        <v>0.11</v>
      </c>
      <c r="C90" s="239">
        <v>1.92</v>
      </c>
      <c r="D90" s="239">
        <v>2.37</v>
      </c>
      <c r="E90" s="239">
        <v>4.83</v>
      </c>
      <c r="F90" s="239">
        <v>7.15</v>
      </c>
      <c r="G90" s="239">
        <v>15.23</v>
      </c>
      <c r="H90" s="239">
        <v>26.54</v>
      </c>
      <c r="I90" s="239">
        <v>22.65</v>
      </c>
      <c r="J90" s="239">
        <v>11.89</v>
      </c>
      <c r="K90" s="239">
        <v>3.86</v>
      </c>
      <c r="L90" s="239">
        <v>3.46</v>
      </c>
      <c r="M90" s="178">
        <f t="shared" si="6"/>
        <v>100.01</v>
      </c>
    </row>
    <row r="91" spans="1:13">
      <c r="A91" s="238">
        <v>2010</v>
      </c>
      <c r="B91" s="239">
        <v>0.11</v>
      </c>
      <c r="C91" s="239">
        <v>1.55</v>
      </c>
      <c r="D91" s="239">
        <v>2.02</v>
      </c>
      <c r="E91" s="239">
        <v>4.45</v>
      </c>
      <c r="F91" s="239">
        <v>6.32</v>
      </c>
      <c r="G91" s="239">
        <v>11.32</v>
      </c>
      <c r="H91" s="239">
        <v>22.87</v>
      </c>
      <c r="I91" s="239">
        <v>23.64</v>
      </c>
      <c r="J91" s="239">
        <v>11.96</v>
      </c>
      <c r="K91" s="239">
        <v>7</v>
      </c>
      <c r="L91" s="239">
        <v>8.75</v>
      </c>
      <c r="M91" s="178">
        <f t="shared" si="6"/>
        <v>99.990000000000009</v>
      </c>
    </row>
    <row r="92" spans="1:13">
      <c r="A92" s="238">
        <v>2011</v>
      </c>
      <c r="B92" s="239">
        <v>0.08</v>
      </c>
      <c r="C92" s="239">
        <v>1.34</v>
      </c>
      <c r="D92" s="239">
        <v>1.97</v>
      </c>
      <c r="E92" s="239">
        <v>3.85</v>
      </c>
      <c r="F92" s="239">
        <v>6.25</v>
      </c>
      <c r="G92" s="239">
        <v>12.36</v>
      </c>
      <c r="H92" s="239">
        <v>21.34</v>
      </c>
      <c r="I92" s="239">
        <v>26.07</v>
      </c>
      <c r="J92" s="239">
        <v>12.93</v>
      </c>
      <c r="K92" s="239">
        <v>8.8699999999999992</v>
      </c>
      <c r="L92" s="239">
        <v>4.93</v>
      </c>
      <c r="M92" s="178">
        <f t="shared" si="6"/>
        <v>99.990000000000009</v>
      </c>
    </row>
    <row r="93" spans="1:13">
      <c r="A93" s="238">
        <v>2012</v>
      </c>
      <c r="B93" s="239">
        <v>7.0000000000000007E-2</v>
      </c>
      <c r="C93" s="239">
        <v>1.25</v>
      </c>
      <c r="D93" s="239">
        <v>1.88</v>
      </c>
      <c r="E93" s="239">
        <v>3.71</v>
      </c>
      <c r="F93" s="239">
        <v>4.12</v>
      </c>
      <c r="G93" s="239">
        <v>10.44</v>
      </c>
      <c r="H93" s="239">
        <v>23.01</v>
      </c>
      <c r="I93" s="239">
        <v>24.57</v>
      </c>
      <c r="J93" s="239">
        <v>15.17</v>
      </c>
      <c r="K93" s="239">
        <v>10.59</v>
      </c>
      <c r="L93" s="239">
        <v>5.17</v>
      </c>
      <c r="M93" s="178">
        <f t="shared" si="6"/>
        <v>99.980000000000018</v>
      </c>
    </row>
    <row r="94" spans="1:13">
      <c r="A94" s="238">
        <v>2013</v>
      </c>
      <c r="B94" s="239">
        <v>0.1</v>
      </c>
      <c r="C94" s="239">
        <v>1.22</v>
      </c>
      <c r="D94" s="239">
        <v>1.9</v>
      </c>
      <c r="E94" s="239">
        <v>3.61</v>
      </c>
      <c r="F94" s="239">
        <v>4.05</v>
      </c>
      <c r="G94" s="239">
        <v>8.39</v>
      </c>
      <c r="H94" s="239">
        <v>23.85</v>
      </c>
      <c r="I94" s="239">
        <v>24.99</v>
      </c>
      <c r="J94" s="239">
        <v>15.59</v>
      </c>
      <c r="K94" s="239">
        <v>10.46</v>
      </c>
      <c r="L94" s="239">
        <v>5.83</v>
      </c>
      <c r="M94" s="178">
        <f t="shared" ref="M94:M96" si="7">SUM(B94:L94)</f>
        <v>99.99</v>
      </c>
    </row>
    <row r="95" spans="1:13">
      <c r="A95" s="238">
        <v>2014</v>
      </c>
      <c r="B95" s="239">
        <v>0.08</v>
      </c>
      <c r="C95" s="239">
        <v>1.18</v>
      </c>
      <c r="D95" s="239">
        <v>1.95</v>
      </c>
      <c r="E95" s="239">
        <v>3.84</v>
      </c>
      <c r="F95" s="239">
        <v>5</v>
      </c>
      <c r="G95" s="239">
        <v>10.76</v>
      </c>
      <c r="H95" s="239">
        <v>23.75</v>
      </c>
      <c r="I95" s="239">
        <v>26.23</v>
      </c>
      <c r="J95" s="239">
        <v>13.69</v>
      </c>
      <c r="K95" s="239">
        <v>8.75</v>
      </c>
      <c r="L95" s="239">
        <v>4.79</v>
      </c>
      <c r="M95" s="178">
        <f t="shared" si="7"/>
        <v>100.02000000000001</v>
      </c>
    </row>
    <row r="96" spans="1:13">
      <c r="A96" s="238">
        <v>2015</v>
      </c>
      <c r="B96" s="239">
        <v>7.0000000000000007E-2</v>
      </c>
      <c r="C96" s="239">
        <v>1.06</v>
      </c>
      <c r="D96" s="239">
        <v>1.95</v>
      </c>
      <c r="E96" s="239">
        <v>3.68</v>
      </c>
      <c r="F96" s="239">
        <v>4.84</v>
      </c>
      <c r="G96" s="239">
        <v>8.9600000000000009</v>
      </c>
      <c r="H96" s="239">
        <v>19.34</v>
      </c>
      <c r="I96" s="239">
        <v>25.37</v>
      </c>
      <c r="J96" s="239">
        <v>18.440000000000001</v>
      </c>
      <c r="K96" s="239">
        <v>9.73</v>
      </c>
      <c r="L96" s="239">
        <v>6.57</v>
      </c>
      <c r="M96" s="178">
        <f t="shared" si="7"/>
        <v>100.01000000000002</v>
      </c>
    </row>
    <row r="97" spans="1:18">
      <c r="A97" s="180"/>
      <c r="B97" s="181"/>
      <c r="C97" s="181"/>
      <c r="D97" s="181"/>
      <c r="E97" s="181"/>
      <c r="F97" s="181"/>
      <c r="G97" s="181"/>
      <c r="H97" s="181"/>
      <c r="I97" s="181"/>
      <c r="J97" s="181"/>
      <c r="K97" s="181"/>
      <c r="L97" s="181"/>
      <c r="M97" s="181"/>
    </row>
    <row r="98" spans="1:18">
      <c r="A98" s="180"/>
      <c r="B98" s="181"/>
      <c r="C98" s="181"/>
      <c r="D98" s="181"/>
      <c r="E98" s="181"/>
      <c r="F98" s="181"/>
      <c r="G98" s="181"/>
      <c r="H98" s="181"/>
      <c r="I98" s="181"/>
      <c r="J98" s="181"/>
      <c r="K98" s="181"/>
      <c r="L98" s="181"/>
      <c r="M98" s="181"/>
    </row>
    <row r="99" spans="1:18">
      <c r="A99" s="168" t="s">
        <v>36</v>
      </c>
      <c r="B99" s="169" t="s">
        <v>59</v>
      </c>
      <c r="C99" s="169" t="s">
        <v>125</v>
      </c>
      <c r="D99" s="169" t="s">
        <v>126</v>
      </c>
      <c r="E99" s="169" t="s">
        <v>127</v>
      </c>
      <c r="F99" s="169" t="s">
        <v>128</v>
      </c>
      <c r="G99" s="169" t="s">
        <v>129</v>
      </c>
      <c r="H99" s="169" t="s">
        <v>130</v>
      </c>
      <c r="I99" s="169" t="s">
        <v>131</v>
      </c>
      <c r="J99" s="169" t="s">
        <v>132</v>
      </c>
      <c r="K99" s="169" t="s">
        <v>133</v>
      </c>
      <c r="L99" s="169" t="s">
        <v>44</v>
      </c>
      <c r="M99" s="169" t="s">
        <v>81</v>
      </c>
    </row>
    <row r="100" spans="1:18">
      <c r="A100" s="170">
        <v>1996</v>
      </c>
      <c r="B100" s="171">
        <v>10990</v>
      </c>
      <c r="C100" s="171">
        <v>15092</v>
      </c>
      <c r="D100" s="171">
        <v>18574</v>
      </c>
      <c r="E100" s="171">
        <v>23109</v>
      </c>
      <c r="F100" s="171">
        <v>27823</v>
      </c>
      <c r="G100" s="171">
        <v>45752</v>
      </c>
      <c r="H100" s="171">
        <v>70394</v>
      </c>
      <c r="I100" s="171">
        <v>69035</v>
      </c>
      <c r="J100" s="171">
        <v>28261</v>
      </c>
      <c r="K100" s="192"/>
      <c r="L100" s="193"/>
      <c r="M100" s="122">
        <v>30211</v>
      </c>
      <c r="N100" s="163"/>
      <c r="O100" s="163"/>
      <c r="P100" s="163"/>
      <c r="Q100" s="163"/>
      <c r="R100" s="163"/>
    </row>
    <row r="101" spans="1:18">
      <c r="A101" s="170">
        <v>1997</v>
      </c>
      <c r="B101" s="171">
        <v>14323</v>
      </c>
      <c r="C101" s="171">
        <v>16005</v>
      </c>
      <c r="D101" s="171">
        <v>19414</v>
      </c>
      <c r="E101" s="171">
        <v>23587</v>
      </c>
      <c r="F101" s="171">
        <v>31285</v>
      </c>
      <c r="G101" s="171">
        <v>48093</v>
      </c>
      <c r="H101" s="171">
        <v>72240</v>
      </c>
      <c r="I101" s="171">
        <v>64383</v>
      </c>
      <c r="J101" s="171">
        <v>54008</v>
      </c>
      <c r="K101" s="192">
        <v>17558</v>
      </c>
      <c r="L101" s="193"/>
      <c r="M101" s="122">
        <v>32018</v>
      </c>
      <c r="N101" s="163"/>
      <c r="O101" s="163"/>
      <c r="P101" s="163"/>
      <c r="Q101" s="163"/>
      <c r="R101" s="163"/>
    </row>
    <row r="102" spans="1:18">
      <c r="A102" s="170">
        <v>1998</v>
      </c>
      <c r="B102" s="171">
        <v>17384</v>
      </c>
      <c r="C102" s="171">
        <v>18164</v>
      </c>
      <c r="D102" s="171">
        <v>20223</v>
      </c>
      <c r="E102" s="171">
        <v>24781</v>
      </c>
      <c r="F102" s="171">
        <v>33704</v>
      </c>
      <c r="G102" s="171">
        <v>51954</v>
      </c>
      <c r="H102" s="171">
        <v>70912</v>
      </c>
      <c r="I102" s="171">
        <v>78738</v>
      </c>
      <c r="J102" s="171">
        <v>49396</v>
      </c>
      <c r="K102" s="171">
        <v>26701</v>
      </c>
      <c r="L102" s="193"/>
      <c r="M102" s="122">
        <v>35716</v>
      </c>
      <c r="N102" s="163"/>
      <c r="O102" s="163"/>
      <c r="P102" s="163"/>
      <c r="Q102" s="163"/>
      <c r="R102" s="163"/>
    </row>
    <row r="103" spans="1:18">
      <c r="A103" s="170">
        <v>1999</v>
      </c>
      <c r="B103" s="171">
        <v>14779</v>
      </c>
      <c r="C103" s="171">
        <v>15810</v>
      </c>
      <c r="D103" s="171">
        <v>19076</v>
      </c>
      <c r="E103" s="171">
        <v>23206</v>
      </c>
      <c r="F103" s="171">
        <v>27338</v>
      </c>
      <c r="G103" s="171">
        <v>42121</v>
      </c>
      <c r="H103" s="171">
        <v>64150</v>
      </c>
      <c r="I103" s="171">
        <v>63879</v>
      </c>
      <c r="J103" s="171">
        <v>34991</v>
      </c>
      <c r="K103" s="171">
        <v>16960</v>
      </c>
      <c r="L103" s="171">
        <v>239</v>
      </c>
      <c r="M103" s="122">
        <v>30803</v>
      </c>
      <c r="N103" s="163"/>
      <c r="O103" s="163"/>
      <c r="P103" s="163"/>
      <c r="Q103" s="163"/>
      <c r="R103" s="163"/>
    </row>
    <row r="104" spans="1:18">
      <c r="A104" s="170">
        <v>2000</v>
      </c>
      <c r="B104" s="171">
        <v>13696</v>
      </c>
      <c r="C104" s="171">
        <v>15750</v>
      </c>
      <c r="D104" s="171">
        <v>19483</v>
      </c>
      <c r="E104" s="171">
        <v>25502</v>
      </c>
      <c r="F104" s="171">
        <v>27086</v>
      </c>
      <c r="G104" s="171">
        <v>46507</v>
      </c>
      <c r="H104" s="171">
        <v>61246</v>
      </c>
      <c r="I104" s="171">
        <v>95304</v>
      </c>
      <c r="J104" s="171">
        <v>19112</v>
      </c>
      <c r="K104" s="171">
        <v>26294</v>
      </c>
      <c r="L104" s="193"/>
      <c r="M104" s="122">
        <v>32378</v>
      </c>
      <c r="N104" s="163"/>
      <c r="O104" s="163"/>
      <c r="P104" s="163"/>
      <c r="Q104" s="163"/>
      <c r="R104" s="163"/>
    </row>
    <row r="105" spans="1:18">
      <c r="A105" s="170">
        <v>2001</v>
      </c>
      <c r="B105" s="171">
        <v>13261</v>
      </c>
      <c r="C105" s="171">
        <v>17205</v>
      </c>
      <c r="D105" s="171">
        <v>20630</v>
      </c>
      <c r="E105" s="171">
        <v>27337</v>
      </c>
      <c r="F105" s="171">
        <v>29177</v>
      </c>
      <c r="G105" s="171">
        <v>49750</v>
      </c>
      <c r="H105" s="171">
        <v>70256</v>
      </c>
      <c r="I105" s="171">
        <v>87779</v>
      </c>
      <c r="J105" s="171">
        <v>29018</v>
      </c>
      <c r="K105" s="171">
        <v>22204</v>
      </c>
      <c r="L105" s="171">
        <v>23267</v>
      </c>
      <c r="M105" s="122">
        <v>35927</v>
      </c>
      <c r="N105" s="163"/>
      <c r="O105" s="163"/>
      <c r="P105" s="163"/>
      <c r="Q105" s="163"/>
      <c r="R105" s="163"/>
    </row>
    <row r="106" spans="1:18">
      <c r="A106" s="170">
        <v>2002</v>
      </c>
      <c r="B106" s="171">
        <v>12459</v>
      </c>
      <c r="C106" s="171">
        <v>17718</v>
      </c>
      <c r="D106" s="171">
        <v>19137</v>
      </c>
      <c r="E106" s="171">
        <v>26382</v>
      </c>
      <c r="F106" s="171">
        <v>27926</v>
      </c>
      <c r="G106" s="171">
        <v>40740</v>
      </c>
      <c r="H106" s="171">
        <v>59252</v>
      </c>
      <c r="I106" s="171">
        <v>77596</v>
      </c>
      <c r="J106" s="171">
        <v>56724</v>
      </c>
      <c r="K106" s="171">
        <v>16980</v>
      </c>
      <c r="L106" s="171">
        <v>27080</v>
      </c>
      <c r="M106" s="122">
        <v>35098</v>
      </c>
      <c r="N106" s="163"/>
      <c r="O106" s="163"/>
      <c r="P106" s="163"/>
      <c r="Q106" s="163"/>
      <c r="R106" s="163"/>
    </row>
    <row r="107" spans="1:18">
      <c r="A107" s="170">
        <v>2003</v>
      </c>
      <c r="B107" s="171">
        <v>11036</v>
      </c>
      <c r="C107" s="171">
        <v>15926</v>
      </c>
      <c r="D107" s="171">
        <v>18040</v>
      </c>
      <c r="E107" s="171">
        <v>20112</v>
      </c>
      <c r="F107" s="171">
        <v>25432</v>
      </c>
      <c r="G107" s="171">
        <v>32786</v>
      </c>
      <c r="H107" s="171">
        <v>53316</v>
      </c>
      <c r="I107" s="171">
        <v>68075</v>
      </c>
      <c r="J107" s="171">
        <v>67911</v>
      </c>
      <c r="K107" s="171">
        <v>35470</v>
      </c>
      <c r="L107" s="171">
        <v>24650</v>
      </c>
      <c r="M107" s="122">
        <v>32914</v>
      </c>
      <c r="N107" s="163"/>
      <c r="O107" s="163"/>
      <c r="P107" s="163"/>
      <c r="Q107" s="163"/>
      <c r="R107" s="163"/>
    </row>
    <row r="108" spans="1:18">
      <c r="A108" s="170">
        <v>2004</v>
      </c>
      <c r="B108" s="171">
        <v>7731</v>
      </c>
      <c r="C108" s="171">
        <v>18389</v>
      </c>
      <c r="D108" s="171">
        <v>20160</v>
      </c>
      <c r="E108" s="171">
        <v>20644</v>
      </c>
      <c r="F108" s="171">
        <v>27929</v>
      </c>
      <c r="G108" s="171">
        <v>38547</v>
      </c>
      <c r="H108" s="171">
        <v>54570</v>
      </c>
      <c r="I108" s="171">
        <v>70428</v>
      </c>
      <c r="J108" s="171">
        <v>100215</v>
      </c>
      <c r="K108" s="171">
        <v>27428</v>
      </c>
      <c r="L108" s="171">
        <v>17056</v>
      </c>
      <c r="M108" s="122">
        <v>37150</v>
      </c>
      <c r="N108" s="163"/>
      <c r="O108" s="163"/>
      <c r="P108" s="163"/>
      <c r="Q108" s="163"/>
      <c r="R108" s="163"/>
    </row>
    <row r="109" spans="1:18">
      <c r="A109" s="170">
        <v>2005</v>
      </c>
      <c r="B109" s="171">
        <v>7445</v>
      </c>
      <c r="C109" s="171">
        <v>15879</v>
      </c>
      <c r="D109" s="171">
        <v>18194</v>
      </c>
      <c r="E109" s="171">
        <v>17232</v>
      </c>
      <c r="F109" s="171">
        <v>24368</v>
      </c>
      <c r="G109" s="171">
        <v>34166</v>
      </c>
      <c r="H109" s="171">
        <v>46943</v>
      </c>
      <c r="I109" s="171">
        <v>62974</v>
      </c>
      <c r="J109" s="171">
        <v>80593</v>
      </c>
      <c r="K109" s="171">
        <v>47350</v>
      </c>
      <c r="L109" s="171">
        <v>10621</v>
      </c>
      <c r="M109" s="122">
        <v>33332.883089770352</v>
      </c>
      <c r="N109" s="163"/>
      <c r="O109" s="163"/>
      <c r="P109" s="163"/>
      <c r="Q109" s="163"/>
      <c r="R109" s="163"/>
    </row>
    <row r="110" spans="1:18">
      <c r="A110" s="238">
        <v>2006</v>
      </c>
      <c r="B110" s="237">
        <v>7831</v>
      </c>
      <c r="C110" s="237">
        <v>16983</v>
      </c>
      <c r="D110" s="237">
        <v>20319</v>
      </c>
      <c r="E110" s="237">
        <v>19371</v>
      </c>
      <c r="F110" s="237">
        <v>25132</v>
      </c>
      <c r="G110" s="237">
        <v>34416</v>
      </c>
      <c r="H110" s="237">
        <v>48897</v>
      </c>
      <c r="I110" s="237">
        <v>59656</v>
      </c>
      <c r="J110" s="237">
        <v>79695</v>
      </c>
      <c r="K110" s="237">
        <v>71012</v>
      </c>
      <c r="L110" s="237">
        <v>13311</v>
      </c>
      <c r="M110" s="242">
        <v>35743.538723726568</v>
      </c>
      <c r="N110" s="163"/>
      <c r="O110" s="163"/>
      <c r="P110" s="163"/>
      <c r="Q110" s="163"/>
      <c r="R110" s="163"/>
    </row>
    <row r="111" spans="1:18">
      <c r="A111" s="238">
        <v>2007</v>
      </c>
      <c r="B111" s="237">
        <v>8071</v>
      </c>
      <c r="C111" s="237">
        <v>16084</v>
      </c>
      <c r="D111" s="237">
        <v>18562</v>
      </c>
      <c r="E111" s="237">
        <v>18583</v>
      </c>
      <c r="F111" s="237">
        <v>23464</v>
      </c>
      <c r="G111" s="237">
        <v>31670</v>
      </c>
      <c r="H111" s="237">
        <v>46972</v>
      </c>
      <c r="I111" s="237">
        <v>53560</v>
      </c>
      <c r="J111" s="237">
        <v>71400</v>
      </c>
      <c r="K111" s="237">
        <v>53038</v>
      </c>
      <c r="L111" s="237">
        <v>22356</v>
      </c>
      <c r="M111" s="242">
        <v>33574.896162528217</v>
      </c>
      <c r="N111" s="163"/>
      <c r="O111" s="163"/>
      <c r="P111" s="163"/>
      <c r="Q111" s="163"/>
      <c r="R111" s="163"/>
    </row>
    <row r="112" spans="1:18">
      <c r="A112" s="238">
        <v>2008</v>
      </c>
      <c r="B112" s="237">
        <v>9193</v>
      </c>
      <c r="C112" s="237">
        <v>15461</v>
      </c>
      <c r="D112" s="237">
        <v>17629</v>
      </c>
      <c r="E112" s="237">
        <v>20404</v>
      </c>
      <c r="F112" s="237">
        <v>23279</v>
      </c>
      <c r="G112" s="237">
        <v>34737</v>
      </c>
      <c r="H112" s="237">
        <v>48588</v>
      </c>
      <c r="I112" s="237">
        <v>51204</v>
      </c>
      <c r="J112" s="237">
        <v>72255</v>
      </c>
      <c r="K112" s="237">
        <v>50006</v>
      </c>
      <c r="L112" s="237">
        <v>28734</v>
      </c>
      <c r="M112" s="242">
        <v>35307.695918367346</v>
      </c>
      <c r="N112" s="163"/>
      <c r="O112" s="163"/>
      <c r="P112" s="163"/>
      <c r="Q112" s="163"/>
      <c r="R112" s="163"/>
    </row>
    <row r="113" spans="1:18">
      <c r="A113" s="238">
        <v>2009</v>
      </c>
      <c r="B113" s="237">
        <v>8031</v>
      </c>
      <c r="C113" s="237">
        <v>15755</v>
      </c>
      <c r="D113" s="237">
        <v>16589</v>
      </c>
      <c r="E113" s="237">
        <v>22996</v>
      </c>
      <c r="F113" s="237">
        <v>25790</v>
      </c>
      <c r="G113" s="237">
        <v>31344</v>
      </c>
      <c r="H113" s="237">
        <v>48970</v>
      </c>
      <c r="I113" s="237">
        <v>52413</v>
      </c>
      <c r="J113" s="237">
        <v>65336</v>
      </c>
      <c r="K113" s="237">
        <v>74792</v>
      </c>
      <c r="L113" s="237">
        <v>61923</v>
      </c>
      <c r="M113" s="242">
        <v>36859.931261425962</v>
      </c>
      <c r="N113" s="163"/>
      <c r="O113" s="163"/>
      <c r="P113" s="163"/>
      <c r="Q113" s="163"/>
      <c r="R113" s="163"/>
    </row>
    <row r="114" spans="1:18">
      <c r="A114" s="238">
        <v>2010</v>
      </c>
      <c r="B114" s="237">
        <v>8625</v>
      </c>
      <c r="C114" s="237">
        <v>14678</v>
      </c>
      <c r="D114" s="237">
        <v>16685</v>
      </c>
      <c r="E114" s="237">
        <v>22771</v>
      </c>
      <c r="F114" s="237">
        <v>25237</v>
      </c>
      <c r="G114" s="237">
        <v>29104</v>
      </c>
      <c r="H114" s="237">
        <v>48081</v>
      </c>
      <c r="I114" s="237">
        <v>51101</v>
      </c>
      <c r="J114" s="237">
        <v>57059</v>
      </c>
      <c r="K114" s="237">
        <v>73218</v>
      </c>
      <c r="L114" s="237">
        <v>80698</v>
      </c>
      <c r="M114" s="242">
        <v>37882.038046460584</v>
      </c>
      <c r="N114" s="163"/>
      <c r="O114" s="163"/>
      <c r="P114" s="163"/>
      <c r="Q114" s="163"/>
      <c r="R114" s="163"/>
    </row>
    <row r="115" spans="1:18">
      <c r="A115" s="238">
        <v>2011</v>
      </c>
      <c r="B115" s="237">
        <v>7677</v>
      </c>
      <c r="C115" s="237">
        <v>15282</v>
      </c>
      <c r="D115" s="237">
        <v>17793</v>
      </c>
      <c r="E115" s="237">
        <v>22921</v>
      </c>
      <c r="F115" s="237">
        <v>26218</v>
      </c>
      <c r="G115" s="237">
        <v>35104</v>
      </c>
      <c r="H115" s="237">
        <v>45198</v>
      </c>
      <c r="I115" s="237">
        <v>52655</v>
      </c>
      <c r="J115" s="237">
        <v>58528</v>
      </c>
      <c r="K115" s="237">
        <v>84521</v>
      </c>
      <c r="L115" s="237">
        <v>62200</v>
      </c>
      <c r="M115" s="242">
        <v>39729.108103164443</v>
      </c>
      <c r="N115" s="163"/>
      <c r="O115" s="163"/>
      <c r="P115" s="163"/>
      <c r="Q115" s="163"/>
      <c r="R115" s="163"/>
    </row>
    <row r="116" spans="1:18">
      <c r="A116" s="238">
        <v>2012</v>
      </c>
      <c r="B116" s="237">
        <v>7241</v>
      </c>
      <c r="C116" s="237">
        <v>14151</v>
      </c>
      <c r="D116" s="237">
        <v>17258</v>
      </c>
      <c r="E116" s="237">
        <v>20863</v>
      </c>
      <c r="F116" s="237">
        <v>19749</v>
      </c>
      <c r="G116" s="237">
        <v>30944</v>
      </c>
      <c r="H116" s="237">
        <v>42370</v>
      </c>
      <c r="I116" s="237">
        <v>47437</v>
      </c>
      <c r="J116" s="237">
        <v>51197</v>
      </c>
      <c r="K116" s="237">
        <v>76559</v>
      </c>
      <c r="L116" s="237">
        <v>60564</v>
      </c>
      <c r="M116" s="242">
        <v>36961.513253449528</v>
      </c>
      <c r="N116" s="163"/>
      <c r="O116" s="163"/>
      <c r="P116" s="163"/>
      <c r="Q116" s="163"/>
      <c r="R116" s="163"/>
    </row>
    <row r="117" spans="1:18">
      <c r="A117" s="238">
        <v>2013</v>
      </c>
      <c r="B117" s="237">
        <v>7338</v>
      </c>
      <c r="C117" s="237">
        <v>13607</v>
      </c>
      <c r="D117" s="237">
        <v>15866</v>
      </c>
      <c r="E117" s="237">
        <v>20415</v>
      </c>
      <c r="F117" s="237">
        <v>18706</v>
      </c>
      <c r="G117" s="237">
        <v>25174</v>
      </c>
      <c r="H117" s="237">
        <v>39407</v>
      </c>
      <c r="I117" s="237">
        <v>44433</v>
      </c>
      <c r="J117" s="237">
        <v>49627</v>
      </c>
      <c r="K117" s="237">
        <v>70759</v>
      </c>
      <c r="L117" s="237">
        <v>63640</v>
      </c>
      <c r="M117" s="242">
        <v>34670.832856120258</v>
      </c>
      <c r="N117" s="163"/>
      <c r="O117" s="163"/>
      <c r="P117" s="163"/>
      <c r="Q117" s="163"/>
      <c r="R117" s="163"/>
    </row>
    <row r="118" spans="1:18">
      <c r="A118" s="238">
        <v>2014</v>
      </c>
      <c r="B118" s="237">
        <v>7400</v>
      </c>
      <c r="C118" s="237">
        <v>15879</v>
      </c>
      <c r="D118" s="237">
        <v>17219</v>
      </c>
      <c r="E118" s="237">
        <v>21116</v>
      </c>
      <c r="F118" s="237">
        <v>21120</v>
      </c>
      <c r="G118" s="237">
        <v>28720</v>
      </c>
      <c r="H118" s="237">
        <v>41654</v>
      </c>
      <c r="I118" s="237">
        <v>48899</v>
      </c>
      <c r="J118" s="237">
        <v>55664</v>
      </c>
      <c r="K118" s="237">
        <v>82025</v>
      </c>
      <c r="L118" s="237">
        <v>83335</v>
      </c>
      <c r="M118" s="242">
        <v>37024.757039135824</v>
      </c>
      <c r="N118" s="163"/>
      <c r="O118" s="163"/>
      <c r="P118" s="163"/>
      <c r="Q118" s="163"/>
      <c r="R118" s="163"/>
    </row>
    <row r="119" spans="1:18">
      <c r="A119" s="238">
        <v>2015</v>
      </c>
      <c r="B119" s="237">
        <v>7328</v>
      </c>
      <c r="C119" s="237">
        <v>14963</v>
      </c>
      <c r="D119" s="237">
        <v>16306</v>
      </c>
      <c r="E119" s="237">
        <v>20047</v>
      </c>
      <c r="F119" s="237">
        <v>21049</v>
      </c>
      <c r="G119" s="237">
        <v>27302</v>
      </c>
      <c r="H119" s="237">
        <v>39119</v>
      </c>
      <c r="I119" s="237">
        <v>42137</v>
      </c>
      <c r="J119" s="237">
        <v>54842</v>
      </c>
      <c r="K119" s="237">
        <v>69389</v>
      </c>
      <c r="L119" s="237">
        <v>84679</v>
      </c>
      <c r="M119" s="242">
        <v>35759.420484236194</v>
      </c>
      <c r="N119" s="163"/>
      <c r="O119" s="163"/>
      <c r="P119" s="163"/>
      <c r="Q119" s="163"/>
      <c r="R119" s="163"/>
    </row>
    <row r="120" spans="1:18">
      <c r="M120" s="66"/>
    </row>
    <row r="121" spans="1:18">
      <c r="M121" s="66"/>
    </row>
    <row r="122" spans="1:18">
      <c r="A122" s="168" t="s">
        <v>175</v>
      </c>
      <c r="B122" s="169" t="s">
        <v>59</v>
      </c>
      <c r="C122" s="169" t="s">
        <v>125</v>
      </c>
      <c r="D122" s="169" t="s">
        <v>126</v>
      </c>
      <c r="E122" s="169" t="s">
        <v>127</v>
      </c>
      <c r="F122" s="169" t="s">
        <v>128</v>
      </c>
      <c r="G122" s="169" t="s">
        <v>129</v>
      </c>
      <c r="H122" s="169" t="s">
        <v>130</v>
      </c>
      <c r="I122" s="169" t="s">
        <v>131</v>
      </c>
      <c r="J122" s="169" t="s">
        <v>132</v>
      </c>
      <c r="K122" s="169" t="s">
        <v>133</v>
      </c>
      <c r="L122" s="169" t="s">
        <v>44</v>
      </c>
      <c r="M122" s="22" t="s">
        <v>81</v>
      </c>
    </row>
    <row r="123" spans="1:18">
      <c r="A123" s="170">
        <v>1996</v>
      </c>
      <c r="B123" s="182">
        <v>18.55</v>
      </c>
      <c r="C123" s="182">
        <v>16.739999999999998</v>
      </c>
      <c r="D123" s="182">
        <v>15.57</v>
      </c>
      <c r="E123" s="182">
        <v>14.18</v>
      </c>
      <c r="F123" s="182">
        <v>15.25</v>
      </c>
      <c r="G123" s="182">
        <v>17.420000000000002</v>
      </c>
      <c r="H123" s="182">
        <v>21.3</v>
      </c>
      <c r="I123" s="182">
        <v>21.04</v>
      </c>
      <c r="J123" s="182">
        <v>20.37</v>
      </c>
      <c r="K123" s="192"/>
      <c r="L123" s="193"/>
      <c r="M123" s="126">
        <v>16.71</v>
      </c>
    </row>
    <row r="124" spans="1:18">
      <c r="A124" s="170">
        <v>1997</v>
      </c>
      <c r="B124" s="182">
        <v>17.239999999999998</v>
      </c>
      <c r="C124" s="182">
        <v>16.73</v>
      </c>
      <c r="D124" s="182">
        <v>15.83</v>
      </c>
      <c r="E124" s="182">
        <v>13.79</v>
      </c>
      <c r="F124" s="182">
        <v>15.49</v>
      </c>
      <c r="G124" s="182">
        <v>18.77</v>
      </c>
      <c r="H124" s="182">
        <v>19.96</v>
      </c>
      <c r="I124" s="182">
        <v>22.49</v>
      </c>
      <c r="J124" s="182">
        <v>22.79</v>
      </c>
      <c r="K124" s="192">
        <v>8.2200000000000006</v>
      </c>
      <c r="L124" s="193"/>
      <c r="M124" s="126">
        <v>16.93</v>
      </c>
    </row>
    <row r="125" spans="1:18">
      <c r="A125" s="170">
        <v>1998</v>
      </c>
      <c r="B125" s="182">
        <v>22.85</v>
      </c>
      <c r="C125" s="182">
        <v>18.36</v>
      </c>
      <c r="D125" s="182">
        <v>17.39</v>
      </c>
      <c r="E125" s="182">
        <v>16.010000000000002</v>
      </c>
      <c r="F125" s="182">
        <v>17.46</v>
      </c>
      <c r="G125" s="182">
        <v>21.11</v>
      </c>
      <c r="H125" s="182">
        <v>22.02</v>
      </c>
      <c r="I125" s="182">
        <v>20.239999999999998</v>
      </c>
      <c r="J125" s="182">
        <v>21.16</v>
      </c>
      <c r="K125" s="182">
        <v>17.73</v>
      </c>
      <c r="L125" s="193"/>
      <c r="M125" s="126">
        <v>19.07</v>
      </c>
    </row>
    <row r="126" spans="1:18">
      <c r="A126" s="170">
        <v>1999</v>
      </c>
      <c r="B126" s="182">
        <v>20.09</v>
      </c>
      <c r="C126" s="182">
        <v>15.45</v>
      </c>
      <c r="D126" s="182">
        <v>14.38</v>
      </c>
      <c r="E126" s="182">
        <v>13.32</v>
      </c>
      <c r="F126" s="182">
        <v>14.48</v>
      </c>
      <c r="G126" s="182">
        <v>16.260000000000002</v>
      </c>
      <c r="H126" s="182">
        <v>19.579999999999998</v>
      </c>
      <c r="I126" s="182">
        <v>17.940000000000001</v>
      </c>
      <c r="J126" s="182">
        <v>15.5</v>
      </c>
      <c r="K126" s="182">
        <v>14.83</v>
      </c>
      <c r="L126" s="193">
        <v>7.97</v>
      </c>
      <c r="M126" s="126">
        <v>15.81</v>
      </c>
    </row>
    <row r="127" spans="1:18">
      <c r="A127" s="170">
        <v>2000</v>
      </c>
      <c r="B127" s="182">
        <v>17.25</v>
      </c>
      <c r="C127" s="182">
        <v>15.47</v>
      </c>
      <c r="D127" s="182">
        <v>14.04</v>
      </c>
      <c r="E127" s="182">
        <v>13.79</v>
      </c>
      <c r="F127" s="182">
        <v>14.06</v>
      </c>
      <c r="G127" s="182">
        <v>18.03</v>
      </c>
      <c r="H127" s="182">
        <v>19.059999999999999</v>
      </c>
      <c r="I127" s="182">
        <v>20.16</v>
      </c>
      <c r="J127" s="182">
        <v>11.93</v>
      </c>
      <c r="K127" s="182">
        <v>19.48</v>
      </c>
      <c r="L127" s="193"/>
      <c r="M127" s="126">
        <v>16.190000000000001</v>
      </c>
    </row>
    <row r="128" spans="1:18">
      <c r="A128" s="170">
        <v>2001</v>
      </c>
      <c r="B128" s="182">
        <v>15.68</v>
      </c>
      <c r="C128" s="182">
        <v>16.36</v>
      </c>
      <c r="D128" s="182">
        <v>15.81</v>
      </c>
      <c r="E128" s="182">
        <v>14.72</v>
      </c>
      <c r="F128" s="182">
        <v>14.94</v>
      </c>
      <c r="G128" s="182">
        <v>18.68</v>
      </c>
      <c r="H128" s="182">
        <v>21.02</v>
      </c>
      <c r="I128" s="182">
        <v>20.47</v>
      </c>
      <c r="J128" s="182">
        <v>17.39</v>
      </c>
      <c r="K128" s="182">
        <v>11.02</v>
      </c>
      <c r="L128" s="182">
        <v>27.07</v>
      </c>
      <c r="M128" s="126">
        <v>17.37</v>
      </c>
    </row>
    <row r="129" spans="1:13">
      <c r="A129" s="170">
        <v>2002</v>
      </c>
      <c r="B129" s="182">
        <v>16.32</v>
      </c>
      <c r="C129" s="182">
        <v>16.82</v>
      </c>
      <c r="D129" s="182">
        <v>16.22</v>
      </c>
      <c r="E129" s="182">
        <v>14.15</v>
      </c>
      <c r="F129" s="182">
        <v>14.77</v>
      </c>
      <c r="G129" s="182">
        <v>16.760000000000002</v>
      </c>
      <c r="H129" s="182">
        <v>18.920000000000002</v>
      </c>
      <c r="I129" s="182">
        <v>21.61</v>
      </c>
      <c r="J129" s="182">
        <v>17.96</v>
      </c>
      <c r="K129" s="182">
        <v>12.95</v>
      </c>
      <c r="L129" s="182">
        <v>15.79</v>
      </c>
      <c r="M129" s="126">
        <v>16.86</v>
      </c>
    </row>
    <row r="130" spans="1:13">
      <c r="A130" s="170">
        <v>2003</v>
      </c>
      <c r="B130" s="182">
        <v>15.14</v>
      </c>
      <c r="C130" s="182">
        <v>14.83</v>
      </c>
      <c r="D130" s="182">
        <v>15.86</v>
      </c>
      <c r="E130" s="182">
        <v>12.09</v>
      </c>
      <c r="F130" s="182">
        <v>13.32</v>
      </c>
      <c r="G130" s="182">
        <v>14.36</v>
      </c>
      <c r="H130" s="182">
        <v>17.36</v>
      </c>
      <c r="I130" s="182">
        <v>18.97</v>
      </c>
      <c r="J130" s="182">
        <v>18.850000000000001</v>
      </c>
      <c r="K130" s="182">
        <v>12.47</v>
      </c>
      <c r="L130" s="182">
        <v>7.26</v>
      </c>
      <c r="M130" s="126">
        <v>15.45</v>
      </c>
    </row>
    <row r="131" spans="1:13">
      <c r="A131" s="170">
        <v>2004</v>
      </c>
      <c r="B131" s="182">
        <v>15.03</v>
      </c>
      <c r="C131" s="182">
        <v>16.87</v>
      </c>
      <c r="D131" s="182">
        <v>17.809999999999999</v>
      </c>
      <c r="E131" s="182">
        <v>13.58</v>
      </c>
      <c r="F131" s="182">
        <v>13.63</v>
      </c>
      <c r="G131" s="182">
        <v>15.69</v>
      </c>
      <c r="H131" s="182">
        <v>18.39</v>
      </c>
      <c r="I131" s="182">
        <v>19.84</v>
      </c>
      <c r="J131" s="182">
        <v>19.09</v>
      </c>
      <c r="K131" s="182">
        <v>16.149999999999999</v>
      </c>
      <c r="L131" s="182">
        <v>11.4</v>
      </c>
      <c r="M131" s="126">
        <v>16.71</v>
      </c>
    </row>
    <row r="132" spans="1:13">
      <c r="A132" s="170">
        <v>2005</v>
      </c>
      <c r="B132" s="182">
        <v>17.75</v>
      </c>
      <c r="C132" s="182">
        <v>16.82</v>
      </c>
      <c r="D132" s="182">
        <v>16.489999999999998</v>
      </c>
      <c r="E132" s="182">
        <v>13.29</v>
      </c>
      <c r="F132" s="182">
        <v>12.08</v>
      </c>
      <c r="G132" s="182">
        <v>13.97</v>
      </c>
      <c r="H132" s="182">
        <v>15.93</v>
      </c>
      <c r="I132" s="182">
        <v>18.07</v>
      </c>
      <c r="J132" s="182">
        <v>19.13</v>
      </c>
      <c r="K132" s="182">
        <v>16.440000000000001</v>
      </c>
      <c r="L132" s="182">
        <v>11.46</v>
      </c>
      <c r="M132" s="126">
        <v>15.248210453706271</v>
      </c>
    </row>
    <row r="133" spans="1:13">
      <c r="A133" s="170">
        <v>2006</v>
      </c>
      <c r="B133" s="182">
        <v>17.309999999999999</v>
      </c>
      <c r="C133" s="182">
        <v>18.02</v>
      </c>
      <c r="D133" s="182">
        <v>17.13</v>
      </c>
      <c r="E133" s="182">
        <v>14.98</v>
      </c>
      <c r="F133" s="182">
        <v>12.63</v>
      </c>
      <c r="G133" s="182">
        <v>14.07</v>
      </c>
      <c r="H133" s="182">
        <v>16.760000000000002</v>
      </c>
      <c r="I133" s="182">
        <v>17.64</v>
      </c>
      <c r="J133" s="182">
        <v>20.48</v>
      </c>
      <c r="K133" s="182">
        <v>19.39</v>
      </c>
      <c r="L133" s="182">
        <v>11.52</v>
      </c>
      <c r="M133" s="126">
        <v>15.938003504606376</v>
      </c>
    </row>
    <row r="134" spans="1:13">
      <c r="A134" s="170">
        <v>2007</v>
      </c>
      <c r="B134" s="182">
        <v>17.25</v>
      </c>
      <c r="C134" s="182">
        <v>16.53</v>
      </c>
      <c r="D134" s="182">
        <v>16.18</v>
      </c>
      <c r="E134" s="182">
        <v>14.13</v>
      </c>
      <c r="F134" s="182">
        <v>11.87</v>
      </c>
      <c r="G134" s="182">
        <v>13.05</v>
      </c>
      <c r="H134" s="182">
        <v>15.83</v>
      </c>
      <c r="I134" s="182">
        <v>16.59</v>
      </c>
      <c r="J134" s="182">
        <v>18.690000000000001</v>
      </c>
      <c r="K134" s="182">
        <v>17</v>
      </c>
      <c r="L134" s="182">
        <v>16.53</v>
      </c>
      <c r="M134" s="126">
        <v>14.936200016456553</v>
      </c>
    </row>
    <row r="135" spans="1:13">
      <c r="A135" s="170">
        <v>2008</v>
      </c>
      <c r="B135" s="182">
        <v>17.02</v>
      </c>
      <c r="C135" s="182">
        <v>16.47</v>
      </c>
      <c r="D135" s="182">
        <v>15.72</v>
      </c>
      <c r="E135" s="182">
        <v>14.72</v>
      </c>
      <c r="F135" s="182">
        <v>12.28</v>
      </c>
      <c r="G135" s="182">
        <v>13.56</v>
      </c>
      <c r="H135" s="182">
        <v>16.2</v>
      </c>
      <c r="I135" s="182">
        <v>16.239999999999998</v>
      </c>
      <c r="J135" s="182">
        <v>19.61</v>
      </c>
      <c r="K135" s="182">
        <v>13.98</v>
      </c>
      <c r="L135" s="182">
        <v>16.13</v>
      </c>
      <c r="M135" s="126">
        <v>15.229061379498521</v>
      </c>
    </row>
    <row r="136" spans="1:13">
      <c r="A136" s="170">
        <v>2009</v>
      </c>
      <c r="B136" s="182">
        <v>17.829999999999998</v>
      </c>
      <c r="C136" s="182">
        <v>15.87</v>
      </c>
      <c r="D136" s="182">
        <v>14.22</v>
      </c>
      <c r="E136" s="182">
        <v>14.91</v>
      </c>
      <c r="F136" s="182">
        <v>14.07</v>
      </c>
      <c r="G136" s="182">
        <v>14.4</v>
      </c>
      <c r="H136" s="182">
        <v>16.57</v>
      </c>
      <c r="I136" s="182">
        <v>16.05</v>
      </c>
      <c r="J136" s="182">
        <v>18.96</v>
      </c>
      <c r="K136" s="182">
        <v>18.829999999999998</v>
      </c>
      <c r="L136" s="182">
        <v>18.13</v>
      </c>
      <c r="M136" s="126">
        <v>15.916885202860881</v>
      </c>
    </row>
    <row r="137" spans="1:13">
      <c r="A137" s="170">
        <v>2010</v>
      </c>
      <c r="B137" s="182">
        <v>17.559999999999999</v>
      </c>
      <c r="C137" s="182">
        <v>15.14</v>
      </c>
      <c r="D137" s="182">
        <v>14.49</v>
      </c>
      <c r="E137" s="182">
        <v>15.32</v>
      </c>
      <c r="F137" s="182">
        <v>14.54</v>
      </c>
      <c r="G137" s="182">
        <v>13.79</v>
      </c>
      <c r="H137" s="182">
        <v>16.72</v>
      </c>
      <c r="I137" s="182">
        <v>15.92</v>
      </c>
      <c r="J137" s="182">
        <v>17.95</v>
      </c>
      <c r="K137" s="182">
        <v>18.079999999999998</v>
      </c>
      <c r="L137" s="182">
        <v>18.91</v>
      </c>
      <c r="M137" s="126">
        <v>16.036835524689558</v>
      </c>
    </row>
    <row r="138" spans="1:13">
      <c r="A138" s="170">
        <v>2011</v>
      </c>
      <c r="B138" s="182">
        <v>15.86</v>
      </c>
      <c r="C138" s="182">
        <v>16.8</v>
      </c>
      <c r="D138" s="182">
        <v>16.03</v>
      </c>
      <c r="E138" s="182">
        <v>16.18</v>
      </c>
      <c r="F138" s="182">
        <v>14.67</v>
      </c>
      <c r="G138" s="182">
        <v>15.87</v>
      </c>
      <c r="H138" s="182">
        <v>16.05</v>
      </c>
      <c r="I138" s="182">
        <v>16.22</v>
      </c>
      <c r="J138" s="182">
        <v>17.010000000000002</v>
      </c>
      <c r="K138" s="182">
        <v>18.82</v>
      </c>
      <c r="L138" s="182">
        <v>17.07</v>
      </c>
      <c r="M138" s="126">
        <v>16.288794306002544</v>
      </c>
    </row>
    <row r="139" spans="1:13">
      <c r="A139" s="170">
        <v>2012</v>
      </c>
      <c r="B139" s="182">
        <v>14.63</v>
      </c>
      <c r="C139" s="182">
        <v>15.93</v>
      </c>
      <c r="D139" s="182">
        <v>14.68</v>
      </c>
      <c r="E139" s="182">
        <v>14.34</v>
      </c>
      <c r="F139" s="182">
        <v>12.99</v>
      </c>
      <c r="G139" s="182">
        <v>14.06</v>
      </c>
      <c r="H139" s="182">
        <v>14.93</v>
      </c>
      <c r="I139" s="182">
        <v>15.05</v>
      </c>
      <c r="J139" s="182">
        <v>15.83</v>
      </c>
      <c r="K139" s="182">
        <v>18.28</v>
      </c>
      <c r="L139" s="182">
        <v>16.86</v>
      </c>
      <c r="M139" s="126">
        <v>15.145825124221307</v>
      </c>
    </row>
    <row r="140" spans="1:13">
      <c r="A140" s="170">
        <v>2013</v>
      </c>
      <c r="B140" s="182">
        <v>16.79</v>
      </c>
      <c r="C140" s="182">
        <v>14.25</v>
      </c>
      <c r="D140" s="182">
        <v>13.36</v>
      </c>
      <c r="E140" s="182">
        <v>14.17</v>
      </c>
      <c r="F140" s="182">
        <v>11.89</v>
      </c>
      <c r="G140" s="182">
        <v>12.73</v>
      </c>
      <c r="H140" s="182">
        <v>14.36</v>
      </c>
      <c r="I140" s="182">
        <v>13.61</v>
      </c>
      <c r="J140" s="182">
        <v>15.45</v>
      </c>
      <c r="K140" s="182">
        <v>17.059999999999999</v>
      </c>
      <c r="L140" s="182">
        <v>15.82</v>
      </c>
      <c r="M140" s="126">
        <v>14.210558766267697</v>
      </c>
    </row>
    <row r="141" spans="1:13">
      <c r="A141" s="170">
        <v>2014</v>
      </c>
      <c r="B141" s="182">
        <v>15.55</v>
      </c>
      <c r="C141" s="182">
        <v>15.31</v>
      </c>
      <c r="D141" s="182">
        <v>14.41</v>
      </c>
      <c r="E141" s="182">
        <v>14.42</v>
      </c>
      <c r="F141" s="182">
        <v>12.77</v>
      </c>
      <c r="G141" s="182">
        <v>13.64</v>
      </c>
      <c r="H141" s="182">
        <v>15.14</v>
      </c>
      <c r="I141" s="182">
        <v>14.24</v>
      </c>
      <c r="J141" s="182">
        <v>15.93</v>
      </c>
      <c r="K141" s="182">
        <v>18.559999999999999</v>
      </c>
      <c r="L141" s="182">
        <v>14.53</v>
      </c>
      <c r="M141" s="126">
        <v>14.754572104513086</v>
      </c>
    </row>
    <row r="142" spans="1:13">
      <c r="A142" s="175"/>
      <c r="B142" s="246"/>
      <c r="C142" s="246"/>
      <c r="D142" s="246"/>
      <c r="E142" s="246"/>
      <c r="F142" s="246"/>
      <c r="G142" s="246"/>
      <c r="H142" s="246"/>
      <c r="I142" s="246"/>
      <c r="J142" s="246"/>
      <c r="K142" s="246"/>
      <c r="L142" s="246"/>
      <c r="M142" s="245"/>
    </row>
    <row r="143" spans="1:13">
      <c r="A143" s="180"/>
      <c r="B143" s="181"/>
      <c r="C143" s="181"/>
      <c r="D143" s="181"/>
      <c r="E143" s="181"/>
      <c r="F143" s="181"/>
      <c r="G143" s="181"/>
      <c r="H143" s="181"/>
      <c r="I143" s="181"/>
      <c r="J143" s="181"/>
      <c r="K143" s="181"/>
      <c r="L143" s="181"/>
      <c r="M143" s="181"/>
    </row>
    <row r="144" spans="1:13">
      <c r="A144" s="180"/>
      <c r="B144" s="181"/>
      <c r="C144" s="181"/>
      <c r="D144" s="181"/>
      <c r="E144" s="181"/>
      <c r="F144" s="181"/>
      <c r="G144" s="181"/>
      <c r="H144" s="181"/>
      <c r="I144" s="181"/>
      <c r="J144" s="181"/>
      <c r="K144" s="181"/>
      <c r="L144" s="181"/>
      <c r="M144" s="181"/>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27.xml><?xml version="1.0" encoding="utf-8"?>
<worksheet xmlns="http://schemas.openxmlformats.org/spreadsheetml/2006/main" xmlns:r="http://schemas.openxmlformats.org/officeDocument/2006/relationships">
  <dimension ref="A1:P96"/>
  <sheetViews>
    <sheetView zoomScaleNormal="100" workbookViewId="0"/>
  </sheetViews>
  <sheetFormatPr baseColWidth="10" defaultRowHeight="12"/>
  <cols>
    <col min="1" max="1" width="26.140625" style="92" bestFit="1" customWidth="1"/>
    <col min="2" max="4" width="14.7109375" style="92" bestFit="1" customWidth="1"/>
    <col min="5" max="5" width="15" style="92" bestFit="1" customWidth="1"/>
    <col min="6" max="8" width="16.28515625" style="92" bestFit="1" customWidth="1"/>
    <col min="9" max="15" width="5" style="92" bestFit="1" customWidth="1"/>
    <col min="16" max="16" width="5" style="97" bestFit="1" customWidth="1"/>
    <col min="17" max="17" width="5" style="92" bestFit="1" customWidth="1"/>
    <col min="18" max="20" width="5" style="92" customWidth="1"/>
    <col min="21" max="22" width="11.42578125" style="92"/>
    <col min="23" max="25" width="14.7109375" style="92" bestFit="1" customWidth="1"/>
    <col min="26" max="26" width="15" style="92" bestFit="1" customWidth="1"/>
    <col min="27" max="29" width="16.28515625" style="92" bestFit="1" customWidth="1"/>
    <col min="30" max="16384" width="11.42578125" style="92"/>
  </cols>
  <sheetData>
    <row r="1" spans="1:16" s="1" customFormat="1" ht="12.75">
      <c r="B1" s="2"/>
      <c r="C1" s="2"/>
      <c r="D1" s="2"/>
      <c r="E1" s="2"/>
      <c r="F1" s="2"/>
      <c r="G1" s="2"/>
      <c r="H1" s="2"/>
      <c r="I1" s="2"/>
      <c r="J1" s="2"/>
      <c r="K1" s="2"/>
      <c r="L1" s="2"/>
      <c r="M1" s="2"/>
      <c r="N1" s="2"/>
      <c r="O1" s="2"/>
      <c r="P1" s="98"/>
    </row>
    <row r="2" spans="1:16" s="5" customFormat="1" ht="12.75">
      <c r="A2" s="3" t="s">
        <v>79</v>
      </c>
      <c r="B2" s="4"/>
      <c r="C2" s="4"/>
      <c r="D2" s="4"/>
      <c r="E2" s="4"/>
      <c r="F2" s="4"/>
      <c r="G2" s="4"/>
      <c r="H2" s="4"/>
      <c r="I2" s="4"/>
      <c r="J2" s="4"/>
      <c r="K2" s="4"/>
      <c r="L2" s="4"/>
      <c r="M2" s="4"/>
      <c r="N2" s="4"/>
      <c r="O2" s="4"/>
      <c r="P2" s="99"/>
    </row>
    <row r="3" spans="1:16" s="1" customFormat="1" ht="12.75">
      <c r="B3" s="2"/>
      <c r="C3" s="2"/>
      <c r="D3" s="2"/>
      <c r="E3" s="2"/>
      <c r="F3" s="2"/>
      <c r="G3" s="2"/>
      <c r="H3" s="2"/>
      <c r="I3" s="2"/>
      <c r="J3" s="2"/>
      <c r="K3" s="2"/>
      <c r="L3" s="2"/>
      <c r="M3" s="2"/>
      <c r="N3" s="2"/>
      <c r="O3" s="2"/>
      <c r="P3" s="98"/>
    </row>
    <row r="4" spans="1:16" s="1" customFormat="1" ht="12.75">
      <c r="B4" s="2"/>
      <c r="C4" s="2"/>
      <c r="D4" s="2"/>
      <c r="E4" s="2"/>
      <c r="F4" s="2"/>
      <c r="G4" s="2"/>
      <c r="H4" s="2"/>
      <c r="I4" s="2"/>
      <c r="J4" s="2"/>
      <c r="K4" s="2"/>
      <c r="L4" s="2"/>
      <c r="M4" s="2"/>
      <c r="N4" s="2"/>
      <c r="O4" s="2"/>
      <c r="P4" s="98"/>
    </row>
    <row r="5" spans="1:16" s="88" customFormat="1" ht="12.75">
      <c r="A5" s="94" t="s">
        <v>35</v>
      </c>
      <c r="P5" s="100"/>
    </row>
    <row r="6" spans="1:16" s="89" customFormat="1" ht="3" customHeight="1">
      <c r="P6" s="96"/>
    </row>
    <row r="7" spans="1:16" s="90" customFormat="1">
      <c r="A7" s="104" t="s">
        <v>159</v>
      </c>
      <c r="B7" s="22" t="s">
        <v>51</v>
      </c>
      <c r="C7" s="22" t="s">
        <v>52</v>
      </c>
      <c r="D7" s="22" t="s">
        <v>53</v>
      </c>
      <c r="E7" s="22" t="s">
        <v>54</v>
      </c>
      <c r="F7" s="22" t="s">
        <v>55</v>
      </c>
      <c r="G7" s="22" t="s">
        <v>56</v>
      </c>
      <c r="H7" s="112"/>
    </row>
    <row r="8" spans="1:16" s="90" customFormat="1">
      <c r="A8" s="25">
        <v>1996</v>
      </c>
      <c r="B8" s="125">
        <v>7.3084566129388389</v>
      </c>
      <c r="C8" s="125">
        <v>17.708103334069332</v>
      </c>
      <c r="D8" s="125">
        <v>46.102892470744095</v>
      </c>
      <c r="E8" s="125">
        <v>6.1382203576948555</v>
      </c>
      <c r="F8" s="125">
        <v>15.367630823581365</v>
      </c>
      <c r="G8" s="125">
        <v>42.393464340914107</v>
      </c>
      <c r="H8" s="105"/>
    </row>
    <row r="9" spans="1:16" s="90" customFormat="1">
      <c r="A9" s="25">
        <v>1997</v>
      </c>
      <c r="B9" s="125">
        <v>7.0371164986054486</v>
      </c>
      <c r="C9" s="125">
        <v>17.3996996352714</v>
      </c>
      <c r="D9" s="125">
        <v>45.762711864406782</v>
      </c>
      <c r="E9" s="125">
        <v>5.9643853250375454</v>
      </c>
      <c r="F9" s="125">
        <v>15.146964170778803</v>
      </c>
      <c r="G9" s="125">
        <v>42.15833512121862</v>
      </c>
      <c r="H9" s="105"/>
    </row>
    <row r="10" spans="1:16" s="90" customFormat="1">
      <c r="A10" s="25">
        <v>1998</v>
      </c>
      <c r="B10" s="125">
        <v>7.4748743718592969</v>
      </c>
      <c r="C10" s="125">
        <v>17.964824120603016</v>
      </c>
      <c r="D10" s="125">
        <v>46.335845896147404</v>
      </c>
      <c r="E10" s="125">
        <v>6.4279731993299833</v>
      </c>
      <c r="F10" s="125">
        <v>15.766331658291458</v>
      </c>
      <c r="G10" s="125">
        <v>42.902010050251256</v>
      </c>
      <c r="H10" s="105"/>
    </row>
    <row r="11" spans="1:16" s="90" customFormat="1">
      <c r="A11" s="25">
        <v>1999</v>
      </c>
      <c r="B11" s="125">
        <v>7.4949899799599189</v>
      </c>
      <c r="C11" s="125">
        <v>17.955911823647295</v>
      </c>
      <c r="D11" s="125">
        <v>45.951903807615231</v>
      </c>
      <c r="E11" s="125">
        <v>6.3527054108216436</v>
      </c>
      <c r="F11" s="125">
        <v>15.651302605210422</v>
      </c>
      <c r="G11" s="125">
        <v>42.364729458917836</v>
      </c>
      <c r="H11" s="105"/>
    </row>
    <row r="12" spans="1:16" s="90" customFormat="1">
      <c r="A12" s="25">
        <v>2000</v>
      </c>
      <c r="B12" s="125">
        <v>6.9154131666341083</v>
      </c>
      <c r="C12" s="125">
        <v>16.956436804063294</v>
      </c>
      <c r="D12" s="125">
        <v>44.872045321351827</v>
      </c>
      <c r="E12" s="125">
        <v>5.86051963274077</v>
      </c>
      <c r="F12" s="125">
        <v>14.70990427817933</v>
      </c>
      <c r="G12" s="125">
        <v>41.238523149052547</v>
      </c>
      <c r="H12" s="105"/>
    </row>
    <row r="13" spans="1:16" s="90" customFormat="1">
      <c r="A13" s="25">
        <v>2001</v>
      </c>
      <c r="B13" s="125">
        <v>7.2758686888078321</v>
      </c>
      <c r="C13" s="125">
        <v>17.776924553657132</v>
      </c>
      <c r="D13" s="125">
        <v>46.38126319831062</v>
      </c>
      <c r="E13" s="125">
        <v>6.2200038395085429</v>
      </c>
      <c r="F13" s="125">
        <v>15.550009598771359</v>
      </c>
      <c r="G13" s="125">
        <v>42.829717796122097</v>
      </c>
      <c r="H13" s="105"/>
    </row>
    <row r="14" spans="1:16" s="90" customFormat="1">
      <c r="A14" s="25">
        <v>2002</v>
      </c>
      <c r="B14" s="125">
        <v>7.3806353433517211</v>
      </c>
      <c r="C14" s="125">
        <v>17.861898421152748</v>
      </c>
      <c r="D14" s="125">
        <v>46.357237968423057</v>
      </c>
      <c r="E14" s="125">
        <v>6.3724557732547078</v>
      </c>
      <c r="F14" s="125">
        <v>15.693361232642191</v>
      </c>
      <c r="G14" s="125">
        <v>42.876165113182424</v>
      </c>
      <c r="H14" s="105"/>
    </row>
    <row r="15" spans="1:16" s="90" customFormat="1">
      <c r="A15" s="25">
        <v>2003</v>
      </c>
      <c r="B15" s="125">
        <v>7.2658467360454111</v>
      </c>
      <c r="C15" s="125">
        <v>17.559129612109743</v>
      </c>
      <c r="D15" s="125">
        <v>45.733207190160833</v>
      </c>
      <c r="E15" s="125">
        <v>6.2440870387890257</v>
      </c>
      <c r="F15" s="125">
        <v>15.32639545884579</v>
      </c>
      <c r="G15" s="125">
        <v>42.062440870387888</v>
      </c>
      <c r="H15" s="105"/>
    </row>
    <row r="16" spans="1:16" s="90" customFormat="1">
      <c r="A16" s="25">
        <v>2004</v>
      </c>
      <c r="B16" s="125">
        <v>8.0440144185164115</v>
      </c>
      <c r="C16" s="125">
        <v>18.97173211914248</v>
      </c>
      <c r="D16" s="125">
        <v>47.732878011762473</v>
      </c>
      <c r="E16" s="125">
        <v>6.9815974198444319</v>
      </c>
      <c r="F16" s="125">
        <v>16.695124264845379</v>
      </c>
      <c r="G16" s="125">
        <v>43.957503320053121</v>
      </c>
      <c r="H16" s="105"/>
    </row>
    <row r="17" spans="1:16" s="90" customFormat="1">
      <c r="A17" s="25">
        <v>2005</v>
      </c>
      <c r="B17" s="125">
        <v>7.9901309546403496</v>
      </c>
      <c r="C17" s="125">
        <v>18.827101916872273</v>
      </c>
      <c r="D17" s="125">
        <v>47.086733725564621</v>
      </c>
      <c r="E17" s="125">
        <v>6.9462896185234397</v>
      </c>
      <c r="F17" s="125">
        <v>16.606566710950847</v>
      </c>
      <c r="G17" s="125">
        <v>43.328904915543745</v>
      </c>
      <c r="H17" s="105"/>
    </row>
    <row r="18" spans="1:16" s="90" customFormat="1">
      <c r="A18" s="238">
        <v>2006</v>
      </c>
      <c r="B18" s="244">
        <v>8.3128195417534556</v>
      </c>
      <c r="C18" s="244">
        <v>19.46601022533611</v>
      </c>
      <c r="D18" s="244">
        <v>48.210566180647604</v>
      </c>
      <c r="E18" s="244">
        <v>7.2334785078583597</v>
      </c>
      <c r="F18" s="244">
        <v>17.193713311872752</v>
      </c>
      <c r="G18" s="244">
        <v>44.461276273433064</v>
      </c>
      <c r="H18" s="105"/>
    </row>
    <row r="19" spans="1:16" s="90" customFormat="1">
      <c r="A19" s="238">
        <v>2007</v>
      </c>
      <c r="B19" s="244">
        <v>8.370955605718585</v>
      </c>
      <c r="C19" s="244">
        <v>19.601203912716329</v>
      </c>
      <c r="D19" s="244">
        <v>48.57035364936042</v>
      </c>
      <c r="E19" s="244">
        <v>7.2987208427389012</v>
      </c>
      <c r="F19" s="244">
        <v>17.343867569601205</v>
      </c>
      <c r="G19" s="244">
        <v>44.902182091798345</v>
      </c>
      <c r="H19" s="105"/>
    </row>
    <row r="20" spans="1:16" s="90" customFormat="1">
      <c r="A20" s="238">
        <v>2008</v>
      </c>
      <c r="B20" s="244">
        <v>7.9220779220779223</v>
      </c>
      <c r="C20" s="244">
        <v>18.7012987012987</v>
      </c>
      <c r="D20" s="244">
        <v>47.458256029684605</v>
      </c>
      <c r="E20" s="244">
        <v>6.9944341372912806</v>
      </c>
      <c r="F20" s="244">
        <v>16.66048237476809</v>
      </c>
      <c r="G20" s="244">
        <v>43.988868274582558</v>
      </c>
      <c r="H20" s="105"/>
    </row>
    <row r="21" spans="1:16" s="90" customFormat="1">
      <c r="A21" s="238">
        <v>2009</v>
      </c>
      <c r="B21" s="244">
        <v>8.2998171846435103</v>
      </c>
      <c r="C21" s="244">
        <v>19.213893967093234</v>
      </c>
      <c r="D21" s="244">
        <v>47.861060329067641</v>
      </c>
      <c r="E21" s="244">
        <v>7.221206581352833</v>
      </c>
      <c r="F21" s="244">
        <v>16.946983546617915</v>
      </c>
      <c r="G21" s="244">
        <v>44.003656307129802</v>
      </c>
      <c r="H21" s="105"/>
    </row>
    <row r="22" spans="1:16" s="90" customFormat="1">
      <c r="A22" s="238">
        <v>2010</v>
      </c>
      <c r="B22" s="244">
        <v>8.7433693067495888</v>
      </c>
      <c r="C22" s="244">
        <v>19.7914761295043</v>
      </c>
      <c r="D22" s="244">
        <v>48.253155295408817</v>
      </c>
      <c r="E22" s="244">
        <v>7.4812511432229734</v>
      </c>
      <c r="F22" s="244">
        <v>17.267239802451069</v>
      </c>
      <c r="G22" s="244">
        <v>43.99122004755808</v>
      </c>
      <c r="H22" s="105"/>
    </row>
    <row r="23" spans="1:16" s="90" customFormat="1">
      <c r="A23" s="238">
        <v>2011</v>
      </c>
      <c r="B23" s="244">
        <v>8.7250777391622449</v>
      </c>
      <c r="C23" s="244">
        <v>19.974391805377721</v>
      </c>
      <c r="D23" s="244">
        <v>48.911651728553132</v>
      </c>
      <c r="E23" s="244">
        <v>7.6275836839217126</v>
      </c>
      <c r="F23" s="244">
        <v>17.706237424547282</v>
      </c>
      <c r="G23" s="244">
        <v>45.088714102798612</v>
      </c>
      <c r="H23" s="105"/>
    </row>
    <row r="24" spans="1:16" s="90" customFormat="1">
      <c r="A24" s="238">
        <v>2012</v>
      </c>
      <c r="B24" s="244">
        <v>8.8961510530137975</v>
      </c>
      <c r="C24" s="244">
        <v>20.279593318809006</v>
      </c>
      <c r="D24" s="244">
        <v>49.291938997821347</v>
      </c>
      <c r="E24" s="244">
        <v>7.7705156136528686</v>
      </c>
      <c r="F24" s="244">
        <v>17.955700798838052</v>
      </c>
      <c r="G24" s="244">
        <v>45.406681190994917</v>
      </c>
      <c r="H24" s="105"/>
    </row>
    <row r="25" spans="1:16" s="90" customFormat="1">
      <c r="A25" s="238">
        <v>2013</v>
      </c>
      <c r="B25" s="244">
        <v>9.1267000715819613</v>
      </c>
      <c r="C25" s="244">
        <v>20.651395848246242</v>
      </c>
      <c r="D25" s="244">
        <v>49.642090193271294</v>
      </c>
      <c r="E25" s="244">
        <v>7.8740157480314963</v>
      </c>
      <c r="F25" s="244">
        <v>18.163922691481744</v>
      </c>
      <c r="G25" s="244">
        <v>45.615604867573374</v>
      </c>
      <c r="H25" s="105"/>
    </row>
    <row r="26" spans="1:16" s="90" customFormat="1">
      <c r="A26" s="238">
        <v>2014</v>
      </c>
      <c r="B26" s="244">
        <v>9.5271825748184877</v>
      </c>
      <c r="C26" s="244">
        <v>21.515849123428367</v>
      </c>
      <c r="D26" s="244">
        <v>51.230741986895701</v>
      </c>
      <c r="E26" s="244">
        <v>8.1636267044448374</v>
      </c>
      <c r="F26" s="244">
        <v>18.84186293607225</v>
      </c>
      <c r="G26" s="244">
        <v>47.086948822383569</v>
      </c>
      <c r="H26" s="105"/>
    </row>
    <row r="27" spans="1:16" s="90" customFormat="1">
      <c r="A27" s="238">
        <v>2015</v>
      </c>
      <c r="B27" s="244">
        <v>9.5603628750872289</v>
      </c>
      <c r="C27" s="244">
        <v>21.510816468946267</v>
      </c>
      <c r="D27" s="244">
        <v>51.413119330076761</v>
      </c>
      <c r="E27" s="244">
        <v>8.1297976273551988</v>
      </c>
      <c r="F27" s="244">
        <v>18.754361479413816</v>
      </c>
      <c r="G27" s="244">
        <v>47.069085833914862</v>
      </c>
      <c r="H27" s="105"/>
    </row>
    <row r="28" spans="1:16" s="90" customFormat="1">
      <c r="A28" s="111"/>
      <c r="B28" s="112"/>
      <c r="C28" s="112"/>
      <c r="D28" s="112"/>
      <c r="E28" s="112"/>
      <c r="F28" s="112"/>
      <c r="G28" s="112"/>
      <c r="H28" s="112"/>
    </row>
    <row r="29" spans="1:16" s="90" customFormat="1">
      <c r="A29" s="44"/>
      <c r="B29" s="64"/>
      <c r="C29" s="64"/>
      <c r="D29" s="64"/>
      <c r="E29" s="64"/>
      <c r="F29" s="64"/>
      <c r="G29" s="64"/>
      <c r="H29" s="64"/>
    </row>
    <row r="30" spans="1:16" s="90" customFormat="1">
      <c r="A30" s="104" t="s">
        <v>58</v>
      </c>
      <c r="B30" s="22" t="s">
        <v>160</v>
      </c>
      <c r="C30" s="22" t="s">
        <v>161</v>
      </c>
      <c r="D30" s="22" t="s">
        <v>162</v>
      </c>
      <c r="E30" s="22" t="s">
        <v>163</v>
      </c>
      <c r="F30" s="22" t="s">
        <v>164</v>
      </c>
      <c r="G30" s="22" t="s">
        <v>165</v>
      </c>
      <c r="H30" s="22" t="s">
        <v>166</v>
      </c>
    </row>
    <row r="31" spans="1:16">
      <c r="A31" s="25">
        <v>1996</v>
      </c>
      <c r="B31" s="127">
        <v>5.474021147813863</v>
      </c>
      <c r="C31" s="127">
        <v>10.313607879733384</v>
      </c>
      <c r="D31" s="127">
        <v>23.519759884691464</v>
      </c>
      <c r="E31" s="127">
        <v>31.781630893949863</v>
      </c>
      <c r="F31" s="127">
        <v>43.548610764821397</v>
      </c>
      <c r="G31" s="127">
        <v>60.477879804621359</v>
      </c>
      <c r="H31" s="127">
        <v>73.569198182988188</v>
      </c>
      <c r="P31" s="92"/>
    </row>
    <row r="32" spans="1:16">
      <c r="A32" s="25">
        <v>1997</v>
      </c>
      <c r="B32" s="127">
        <v>5.0373015125640341</v>
      </c>
      <c r="C32" s="127">
        <v>9.6692519817298166</v>
      </c>
      <c r="D32" s="127">
        <v>22.457734562298569</v>
      </c>
      <c r="E32" s="127">
        <v>30.336767730601842</v>
      </c>
      <c r="F32" s="127">
        <v>41.560748447931608</v>
      </c>
      <c r="G32" s="127">
        <v>58.250779345708025</v>
      </c>
      <c r="H32" s="127">
        <v>71.688362342157859</v>
      </c>
      <c r="P32" s="92"/>
    </row>
    <row r="33" spans="1:16">
      <c r="A33" s="25">
        <v>1998</v>
      </c>
      <c r="B33" s="127">
        <v>4.8355813720269172</v>
      </c>
      <c r="C33" s="127">
        <v>9.325441423621438</v>
      </c>
      <c r="D33" s="127">
        <v>21.790190643824911</v>
      </c>
      <c r="E33" s="127">
        <v>29.426771746121766</v>
      </c>
      <c r="F33" s="127">
        <v>40.278025126392741</v>
      </c>
      <c r="G33" s="127">
        <v>56.542121115714195</v>
      </c>
      <c r="H33" s="127">
        <v>69.984123100650805</v>
      </c>
      <c r="P33" s="92"/>
    </row>
    <row r="34" spans="1:16">
      <c r="A34" s="25">
        <v>1999</v>
      </c>
      <c r="B34" s="127">
        <v>4.5967031048133284</v>
      </c>
      <c r="C34" s="127">
        <v>8.8618684806330972</v>
      </c>
      <c r="D34" s="127">
        <v>20.913359940361211</v>
      </c>
      <c r="E34" s="127">
        <v>28.248974733324651</v>
      </c>
      <c r="F34" s="127">
        <v>38.595352151074792</v>
      </c>
      <c r="G34" s="127">
        <v>54.296758971170924</v>
      </c>
      <c r="H34" s="127">
        <v>67.666540452303465</v>
      </c>
      <c r="P34" s="92"/>
    </row>
    <row r="35" spans="1:16">
      <c r="A35" s="25">
        <v>2000</v>
      </c>
      <c r="B35" s="127">
        <v>4.4012956821897804</v>
      </c>
      <c r="C35" s="127">
        <v>8.4671253604144781</v>
      </c>
      <c r="D35" s="127">
        <v>19.916884144201607</v>
      </c>
      <c r="E35" s="127">
        <v>26.943990056427943</v>
      </c>
      <c r="F35" s="127">
        <v>36.866643118507824</v>
      </c>
      <c r="G35" s="127">
        <v>52.094795437753795</v>
      </c>
      <c r="H35" s="127">
        <v>65.759052800078038</v>
      </c>
      <c r="P35" s="92"/>
    </row>
    <row r="36" spans="1:16">
      <c r="A36" s="25">
        <v>2001</v>
      </c>
      <c r="B36" s="127">
        <v>4.1737893359747531</v>
      </c>
      <c r="C36" s="127">
        <v>7.9888473411140986</v>
      </c>
      <c r="D36" s="127">
        <v>18.753859524425266</v>
      </c>
      <c r="E36" s="127">
        <v>25.421147871584665</v>
      </c>
      <c r="F36" s="127">
        <v>34.855854160985253</v>
      </c>
      <c r="G36" s="127">
        <v>49.349810757927919</v>
      </c>
      <c r="H36" s="127">
        <v>62.658562410848042</v>
      </c>
      <c r="P36" s="92"/>
    </row>
    <row r="37" spans="1:16">
      <c r="A37" s="25">
        <v>2002</v>
      </c>
      <c r="B37" s="127">
        <v>4.0671906664427802</v>
      </c>
      <c r="C37" s="127">
        <v>7.8136913376564641</v>
      </c>
      <c r="D37" s="127">
        <v>18.464284413361018</v>
      </c>
      <c r="E37" s="127">
        <v>25.066006380750071</v>
      </c>
      <c r="F37" s="127">
        <v>34.362391421969079</v>
      </c>
      <c r="G37" s="127">
        <v>48.587146280161306</v>
      </c>
      <c r="H37" s="127">
        <v>61.742987793772599</v>
      </c>
      <c r="P37" s="92"/>
    </row>
    <row r="38" spans="1:16">
      <c r="A38" s="25">
        <v>2003</v>
      </c>
      <c r="B38" s="127">
        <v>4.0456419167766597</v>
      </c>
      <c r="C38" s="127">
        <v>7.7989980798229013</v>
      </c>
      <c r="D38" s="127">
        <v>18.350503422297106</v>
      </c>
      <c r="E38" s="127">
        <v>24.859770743329531</v>
      </c>
      <c r="F38" s="127">
        <v>34.100154350238718</v>
      </c>
      <c r="G38" s="127">
        <v>48.343572953166031</v>
      </c>
      <c r="H38" s="127">
        <v>61.418712473997786</v>
      </c>
      <c r="P38" s="92"/>
    </row>
    <row r="39" spans="1:16">
      <c r="A39" s="25">
        <v>2004</v>
      </c>
      <c r="B39" s="127">
        <v>3.9148190873676603</v>
      </c>
      <c r="C39" s="127">
        <v>7.5350210902153725</v>
      </c>
      <c r="D39" s="127">
        <v>17.779911423243032</v>
      </c>
      <c r="E39" s="127">
        <v>24.162334443089623</v>
      </c>
      <c r="F39" s="127">
        <v>33.225782844047714</v>
      </c>
      <c r="G39" s="127">
        <v>47.558786714180293</v>
      </c>
      <c r="H39" s="127">
        <v>60.73397220449538</v>
      </c>
      <c r="P39" s="92"/>
    </row>
    <row r="40" spans="1:16">
      <c r="A40" s="25">
        <v>2005</v>
      </c>
      <c r="B40" s="127">
        <v>3.8682209692847032</v>
      </c>
      <c r="C40" s="127">
        <v>7.4782549550049833</v>
      </c>
      <c r="D40" s="127">
        <v>17.601238377478406</v>
      </c>
      <c r="E40" s="127">
        <v>23.936537425858521</v>
      </c>
      <c r="F40" s="127">
        <v>32.982742298996136</v>
      </c>
      <c r="G40" s="127">
        <v>47.280320910894851</v>
      </c>
      <c r="H40" s="127">
        <v>60.507906288393301</v>
      </c>
      <c r="P40" s="92"/>
    </row>
    <row r="41" spans="1:16">
      <c r="A41" s="238">
        <v>2006</v>
      </c>
      <c r="B41" s="244">
        <v>3.8050457064881908</v>
      </c>
      <c r="C41" s="244">
        <v>7.3291955533050537</v>
      </c>
      <c r="D41" s="244">
        <v>17.248006006465221</v>
      </c>
      <c r="E41" s="244">
        <v>23.550162047289053</v>
      </c>
      <c r="F41" s="244">
        <v>32.515731466507532</v>
      </c>
      <c r="G41" s="244">
        <v>46.698648144595005</v>
      </c>
      <c r="H41" s="244">
        <v>59.862684177615819</v>
      </c>
      <c r="P41" s="92"/>
    </row>
    <row r="42" spans="1:16">
      <c r="A42" s="238">
        <v>2007</v>
      </c>
      <c r="B42" s="244">
        <v>3.716738052893795</v>
      </c>
      <c r="C42" s="244">
        <v>7.1850380567696828</v>
      </c>
      <c r="D42" s="244">
        <v>16.978167315083621</v>
      </c>
      <c r="E42" s="244">
        <v>23.218584818084256</v>
      </c>
      <c r="F42" s="244">
        <v>32.14597736862806</v>
      </c>
      <c r="G42" s="244">
        <v>46.124032854820044</v>
      </c>
      <c r="H42" s="244">
        <v>59.116437385669251</v>
      </c>
      <c r="P42" s="92"/>
    </row>
    <row r="43" spans="1:16">
      <c r="A43" s="238">
        <v>2008</v>
      </c>
      <c r="B43" s="244">
        <v>3.6295882877529011</v>
      </c>
      <c r="C43" s="244">
        <v>7.0096733407009211</v>
      </c>
      <c r="D43" s="244">
        <v>16.584732255829859</v>
      </c>
      <c r="E43" s="244">
        <v>22.745821086730942</v>
      </c>
      <c r="F43" s="244">
        <v>31.627695588427247</v>
      </c>
      <c r="G43" s="244">
        <v>45.516653277267537</v>
      </c>
      <c r="H43" s="244">
        <v>58.386522449137125</v>
      </c>
      <c r="P43" s="92"/>
    </row>
    <row r="44" spans="1:16">
      <c r="A44" s="238">
        <v>2009</v>
      </c>
      <c r="B44" s="244">
        <v>3.5483801239550838</v>
      </c>
      <c r="C44" s="244">
        <v>6.8267125814782936</v>
      </c>
      <c r="D44" s="244">
        <v>16.179932394912104</v>
      </c>
      <c r="E44" s="244">
        <v>22.232100863511516</v>
      </c>
      <c r="F44" s="244">
        <v>30.959448127816103</v>
      </c>
      <c r="G44" s="244">
        <v>44.490871077022845</v>
      </c>
      <c r="H44" s="244">
        <v>56.975048728584575</v>
      </c>
      <c r="P44" s="92"/>
    </row>
    <row r="45" spans="1:16">
      <c r="A45" s="238">
        <v>2010</v>
      </c>
      <c r="B45" s="244">
        <v>3.4548520329066088</v>
      </c>
      <c r="C45" s="244">
        <v>6.6927403048976393</v>
      </c>
      <c r="D45" s="244">
        <v>15.987497043229554</v>
      </c>
      <c r="E45" s="244">
        <v>21.975170871745782</v>
      </c>
      <c r="F45" s="244">
        <v>30.605141880419801</v>
      </c>
      <c r="G45" s="244">
        <v>44.006445503889935</v>
      </c>
      <c r="H45" s="244">
        <v>56.371641243919726</v>
      </c>
      <c r="P45" s="92"/>
    </row>
    <row r="46" spans="1:16">
      <c r="A46" s="238">
        <v>2011</v>
      </c>
      <c r="B46" s="244">
        <v>3.4964435392334945</v>
      </c>
      <c r="C46" s="244">
        <v>6.668143911885398</v>
      </c>
      <c r="D46" s="244">
        <v>15.703632433377754</v>
      </c>
      <c r="E46" s="244">
        <v>21.567647705121793</v>
      </c>
      <c r="F46" s="244">
        <v>30.174015890653948</v>
      </c>
      <c r="G46" s="244">
        <v>43.728185554869768</v>
      </c>
      <c r="H46" s="244">
        <v>56.150076568808871</v>
      </c>
      <c r="P46" s="92"/>
    </row>
    <row r="47" spans="1:16">
      <c r="A47" s="238">
        <v>2012</v>
      </c>
      <c r="B47" s="244">
        <v>3.3884407172120059</v>
      </c>
      <c r="C47" s="244">
        <v>6.5273791876315341</v>
      </c>
      <c r="D47" s="244">
        <v>15.496723517928551</v>
      </c>
      <c r="E47" s="244">
        <v>21.297392110131071</v>
      </c>
      <c r="F47" s="244">
        <v>29.754506062865449</v>
      </c>
      <c r="G47" s="244">
        <v>43.029295053393561</v>
      </c>
      <c r="H47" s="244">
        <v>55.254751356876433</v>
      </c>
      <c r="P47" s="92"/>
    </row>
    <row r="48" spans="1:16">
      <c r="A48" s="238">
        <v>2013</v>
      </c>
      <c r="B48" s="244">
        <v>3.25724366564901</v>
      </c>
      <c r="C48" s="244">
        <v>6.2868112847744584</v>
      </c>
      <c r="D48" s="244">
        <v>15.002309228618586</v>
      </c>
      <c r="E48" s="244">
        <v>20.652552100036033</v>
      </c>
      <c r="F48" s="244">
        <v>28.889007205040929</v>
      </c>
      <c r="G48" s="244">
        <v>41.84319505339429</v>
      </c>
      <c r="H48" s="244">
        <v>53.846588800880937</v>
      </c>
      <c r="P48" s="92"/>
    </row>
    <row r="49" spans="1:16">
      <c r="A49" s="238">
        <v>2014</v>
      </c>
      <c r="B49" s="244">
        <v>3.1309503396425513</v>
      </c>
      <c r="C49" s="244">
        <v>6.0660687199103078</v>
      </c>
      <c r="D49" s="244">
        <v>14.482081382312206</v>
      </c>
      <c r="E49" s="244">
        <v>19.91408032711205</v>
      </c>
      <c r="F49" s="244">
        <v>27.84933060739959</v>
      </c>
      <c r="G49" s="244">
        <v>40.429321374398207</v>
      </c>
      <c r="H49" s="244">
        <v>52.171826155773928</v>
      </c>
      <c r="P49" s="92"/>
    </row>
    <row r="50" spans="1:16">
      <c r="A50" s="238">
        <v>2015</v>
      </c>
      <c r="B50" s="244">
        <v>3.1223259502133067</v>
      </c>
      <c r="C50" s="244">
        <v>5.9718473981495572</v>
      </c>
      <c r="D50" s="244">
        <v>14.153102720537113</v>
      </c>
      <c r="E50" s="244">
        <v>19.454599262785045</v>
      </c>
      <c r="F50" s="244">
        <v>27.212711918445599</v>
      </c>
      <c r="G50" s="244">
        <v>39.528202483163774</v>
      </c>
      <c r="H50" s="244">
        <v>51.097350325205596</v>
      </c>
      <c r="P50" s="92"/>
    </row>
    <row r="51" spans="1:16">
      <c r="A51" s="44"/>
      <c r="B51" s="64"/>
      <c r="C51" s="64"/>
      <c r="D51" s="64"/>
      <c r="E51" s="64"/>
      <c r="F51" s="64"/>
      <c r="G51" s="64"/>
      <c r="H51" s="64"/>
      <c r="P51" s="92"/>
    </row>
    <row r="52" spans="1:16">
      <c r="A52" s="44"/>
      <c r="B52" s="64"/>
      <c r="C52" s="64"/>
      <c r="D52" s="64"/>
      <c r="E52" s="64"/>
      <c r="F52" s="64"/>
      <c r="G52" s="64"/>
      <c r="H52" s="64"/>
      <c r="P52" s="92"/>
    </row>
    <row r="53" spans="1:16">
      <c r="A53" s="104" t="s">
        <v>88</v>
      </c>
      <c r="B53" s="22" t="s">
        <v>160</v>
      </c>
      <c r="C53" s="22" t="s">
        <v>161</v>
      </c>
      <c r="D53" s="22" t="s">
        <v>162</v>
      </c>
      <c r="E53" s="22" t="s">
        <v>163</v>
      </c>
      <c r="F53" s="22" t="s">
        <v>164</v>
      </c>
      <c r="G53" s="22" t="s">
        <v>165</v>
      </c>
      <c r="H53" s="22" t="s">
        <v>166</v>
      </c>
      <c r="P53" s="92"/>
    </row>
    <row r="54" spans="1:16">
      <c r="A54" s="25">
        <v>1996</v>
      </c>
      <c r="B54" s="127">
        <v>13.800095362911712</v>
      </c>
      <c r="C54" s="127">
        <v>21.877375798696548</v>
      </c>
      <c r="D54" s="127">
        <v>38.266498116700554</v>
      </c>
      <c r="E54" s="127">
        <v>46.350670495481651</v>
      </c>
      <c r="F54" s="127">
        <v>56.266696907003734</v>
      </c>
      <c r="G54" s="127">
        <v>68.931987948281218</v>
      </c>
      <c r="H54" s="127">
        <v>78.547287190371435</v>
      </c>
      <c r="P54" s="92"/>
    </row>
    <row r="55" spans="1:16">
      <c r="A55" s="25">
        <v>1997</v>
      </c>
      <c r="B55" s="127">
        <v>13.899147580861973</v>
      </c>
      <c r="C55" s="127">
        <v>22.100128842803016</v>
      </c>
      <c r="D55" s="127">
        <v>38.299645741937432</v>
      </c>
      <c r="E55" s="127">
        <v>46.16838893579083</v>
      </c>
      <c r="F55" s="127">
        <v>55.80198271496446</v>
      </c>
      <c r="G55" s="127">
        <v>68.331858185150352</v>
      </c>
      <c r="H55" s="127">
        <v>77.835487955759334</v>
      </c>
      <c r="P55" s="92"/>
    </row>
    <row r="56" spans="1:16">
      <c r="A56" s="25">
        <v>1998</v>
      </c>
      <c r="B56" s="127">
        <v>12.751232412046164</v>
      </c>
      <c r="C56" s="127">
        <v>20.698494814118888</v>
      </c>
      <c r="D56" s="127">
        <v>36.765978383839446</v>
      </c>
      <c r="E56" s="127">
        <v>44.680259236037422</v>
      </c>
      <c r="F56" s="127">
        <v>54.296986713548279</v>
      </c>
      <c r="G56" s="127">
        <v>66.919571145568369</v>
      </c>
      <c r="H56" s="127">
        <v>76.573659536438655</v>
      </c>
      <c r="P56" s="92"/>
    </row>
    <row r="57" spans="1:16">
      <c r="A57" s="25">
        <v>1999</v>
      </c>
      <c r="B57" s="127">
        <v>12.572043875996581</v>
      </c>
      <c r="C57" s="127">
        <v>20.211465574856394</v>
      </c>
      <c r="D57" s="127">
        <v>35.696060024923796</v>
      </c>
      <c r="E57" s="127">
        <v>43.490987328097098</v>
      </c>
      <c r="F57" s="127">
        <v>53.067307178725088</v>
      </c>
      <c r="G57" s="127">
        <v>65.684748503224071</v>
      </c>
      <c r="H57" s="127">
        <v>75.360732812416543</v>
      </c>
      <c r="P57" s="92"/>
    </row>
    <row r="58" spans="1:16">
      <c r="A58" s="25">
        <v>2000</v>
      </c>
      <c r="B58" s="127">
        <v>13.141911530996447</v>
      </c>
      <c r="C58" s="127">
        <v>21.087461398629497</v>
      </c>
      <c r="D58" s="127">
        <v>36.792779110998815</v>
      </c>
      <c r="E58" s="127">
        <v>44.471961493645004</v>
      </c>
      <c r="F58" s="127">
        <v>53.894202026325665</v>
      </c>
      <c r="G58" s="127">
        <v>66.106068325836389</v>
      </c>
      <c r="H58" s="127">
        <v>75.476625128786907</v>
      </c>
      <c r="P58" s="92"/>
    </row>
    <row r="59" spans="1:16">
      <c r="A59" s="25">
        <v>2001</v>
      </c>
      <c r="B59" s="127">
        <v>12.350499805870799</v>
      </c>
      <c r="C59" s="127">
        <v>20.018232913891339</v>
      </c>
      <c r="D59" s="127">
        <v>35.385199098000641</v>
      </c>
      <c r="E59" s="127">
        <v>42.900661695997144</v>
      </c>
      <c r="F59" s="127">
        <v>52.10896727272921</v>
      </c>
      <c r="G59" s="127">
        <v>64.214027912385603</v>
      </c>
      <c r="H59" s="127">
        <v>73.655634302803605</v>
      </c>
      <c r="P59" s="92"/>
    </row>
    <row r="60" spans="1:16">
      <c r="A60" s="25">
        <v>2002</v>
      </c>
      <c r="B60" s="127">
        <v>12.10509940080736</v>
      </c>
      <c r="C60" s="127">
        <v>19.52612554135467</v>
      </c>
      <c r="D60" s="127">
        <v>34.905065259752547</v>
      </c>
      <c r="E60" s="127">
        <v>42.465360865090148</v>
      </c>
      <c r="F60" s="127">
        <v>51.703762921714159</v>
      </c>
      <c r="G60" s="127">
        <v>63.885206508258094</v>
      </c>
      <c r="H60" s="127">
        <v>73.366176022070732</v>
      </c>
      <c r="P60" s="92"/>
    </row>
    <row r="61" spans="1:16">
      <c r="A61" s="25">
        <v>2003</v>
      </c>
      <c r="B61" s="127">
        <v>12.156567651522598</v>
      </c>
      <c r="C61" s="127">
        <v>19.637924552418671</v>
      </c>
      <c r="D61" s="127">
        <v>35.191730831792242</v>
      </c>
      <c r="E61" s="127">
        <v>42.798642019151131</v>
      </c>
      <c r="F61" s="127">
        <v>52.048506139655835</v>
      </c>
      <c r="G61" s="127">
        <v>64.199193383808094</v>
      </c>
      <c r="H61" s="127">
        <v>73.63204867551471</v>
      </c>
      <c r="P61" s="92"/>
    </row>
    <row r="62" spans="1:16">
      <c r="A62" s="25">
        <v>2004</v>
      </c>
      <c r="B62" s="127">
        <v>11.157486141311207</v>
      </c>
      <c r="C62" s="127">
        <v>18.269858598132533</v>
      </c>
      <c r="D62" s="127">
        <v>33.211714682430483</v>
      </c>
      <c r="E62" s="127">
        <v>40.74914399219611</v>
      </c>
      <c r="F62" s="127">
        <v>49.985402901918626</v>
      </c>
      <c r="G62" s="127">
        <v>62.270099918571461</v>
      </c>
      <c r="H62" s="127">
        <v>71.977105793293134</v>
      </c>
      <c r="P62" s="92"/>
    </row>
    <row r="63" spans="1:16">
      <c r="A63" s="25">
        <v>2005</v>
      </c>
      <c r="B63" s="127">
        <v>11.143739216016577</v>
      </c>
      <c r="C63" s="127">
        <v>18.288480390733142</v>
      </c>
      <c r="D63" s="127">
        <v>33.342174647882189</v>
      </c>
      <c r="E63" s="127">
        <v>40.863529625892518</v>
      </c>
      <c r="F63" s="127">
        <v>50.205590603798292</v>
      </c>
      <c r="G63" s="127">
        <v>62.714626968281642</v>
      </c>
      <c r="H63" s="127">
        <v>72.470716028594268</v>
      </c>
      <c r="P63" s="92"/>
    </row>
    <row r="64" spans="1:16">
      <c r="A64" s="238">
        <v>2006</v>
      </c>
      <c r="B64" s="244">
        <v>10.590380237446837</v>
      </c>
      <c r="C64" s="244">
        <v>17.644816465520215</v>
      </c>
      <c r="D64" s="244">
        <v>32.552481130999823</v>
      </c>
      <c r="E64" s="244">
        <v>39.969901781455626</v>
      </c>
      <c r="F64" s="244">
        <v>49.222936154991956</v>
      </c>
      <c r="G64" s="244">
        <v>61.675657309847111</v>
      </c>
      <c r="H64" s="244">
        <v>71.462493707215685</v>
      </c>
      <c r="P64" s="92"/>
    </row>
    <row r="65" spans="1:16">
      <c r="A65" s="238">
        <v>2007</v>
      </c>
      <c r="B65" s="244">
        <v>10.573354775297163</v>
      </c>
      <c r="C65" s="244">
        <v>17.637334345483861</v>
      </c>
      <c r="D65" s="244">
        <v>32.277797238259772</v>
      </c>
      <c r="E65" s="244">
        <v>39.657984751383829</v>
      </c>
      <c r="F65" s="244">
        <v>48.824580630161989</v>
      </c>
      <c r="G65" s="244">
        <v>61.160829808102093</v>
      </c>
      <c r="H65" s="244">
        <v>70.947526469444909</v>
      </c>
      <c r="P65" s="92"/>
    </row>
    <row r="66" spans="1:16">
      <c r="A66" s="238">
        <v>2008</v>
      </c>
      <c r="B66" s="244">
        <v>10.765887665935447</v>
      </c>
      <c r="C66" s="244">
        <v>18.005745136830562</v>
      </c>
      <c r="D66" s="244">
        <v>33.091691952035518</v>
      </c>
      <c r="E66" s="244">
        <v>40.61763484506136</v>
      </c>
      <c r="F66" s="244">
        <v>49.751535586833135</v>
      </c>
      <c r="G66" s="244">
        <v>61.923679393326466</v>
      </c>
      <c r="H66" s="244">
        <v>71.521723933309119</v>
      </c>
      <c r="P66" s="92"/>
    </row>
    <row r="67" spans="1:16">
      <c r="A67" s="238">
        <v>2009</v>
      </c>
      <c r="B67" s="244">
        <v>10.255152938419224</v>
      </c>
      <c r="C67" s="244">
        <v>17.138054177047866</v>
      </c>
      <c r="D67" s="244">
        <v>31.872617221991</v>
      </c>
      <c r="E67" s="244">
        <v>39.3450747330672</v>
      </c>
      <c r="F67" s="244">
        <v>48.589254148301727</v>
      </c>
      <c r="G67" s="244">
        <v>60.839380817922304</v>
      </c>
      <c r="H67" s="244">
        <v>70.518463149410778</v>
      </c>
      <c r="P67" s="92"/>
    </row>
    <row r="68" spans="1:16">
      <c r="A68" s="238">
        <v>2010</v>
      </c>
      <c r="B68" s="244">
        <v>9.6374607398035295</v>
      </c>
      <c r="C68" s="244">
        <v>16.265772898939968</v>
      </c>
      <c r="D68" s="244">
        <v>30.882123169539828</v>
      </c>
      <c r="E68" s="244">
        <v>38.319331423102682</v>
      </c>
      <c r="F68" s="244">
        <v>47.698311108860977</v>
      </c>
      <c r="G68" s="244">
        <v>60.194881560350531</v>
      </c>
      <c r="H68" s="244">
        <v>70.02038260691485</v>
      </c>
      <c r="P68" s="92"/>
    </row>
    <row r="69" spans="1:16">
      <c r="A69" s="238">
        <v>2011</v>
      </c>
      <c r="B69" s="244">
        <v>9.7488788468817056</v>
      </c>
      <c r="C69" s="244">
        <v>16.44262235244771</v>
      </c>
      <c r="D69" s="244">
        <v>30.92738141769415</v>
      </c>
      <c r="E69" s="244">
        <v>38.266609323874633</v>
      </c>
      <c r="F69" s="244">
        <v>47.469473674052601</v>
      </c>
      <c r="G69" s="244">
        <v>59.765170180137353</v>
      </c>
      <c r="H69" s="244">
        <v>69.531649744244717</v>
      </c>
      <c r="P69" s="92"/>
    </row>
    <row r="70" spans="1:16">
      <c r="A70" s="238">
        <v>2012</v>
      </c>
      <c r="B70" s="244">
        <v>9.5781921082035666</v>
      </c>
      <c r="C70" s="244">
        <v>16.119824435098582</v>
      </c>
      <c r="D70" s="244">
        <v>30.385754508035838</v>
      </c>
      <c r="E70" s="244">
        <v>37.677576666481841</v>
      </c>
      <c r="F70" s="244">
        <v>46.836950352265774</v>
      </c>
      <c r="G70" s="244">
        <v>59.123762313266823</v>
      </c>
      <c r="H70" s="244">
        <v>68.904349896493244</v>
      </c>
      <c r="P70" s="92"/>
    </row>
    <row r="71" spans="1:16">
      <c r="A71" s="238">
        <v>2013</v>
      </c>
      <c r="B71" s="244">
        <v>9.4299328769519661</v>
      </c>
      <c r="C71" s="244">
        <v>15.688107092304199</v>
      </c>
      <c r="D71" s="244">
        <v>29.603338919023503</v>
      </c>
      <c r="E71" s="244">
        <v>36.756539583905273</v>
      </c>
      <c r="F71" s="244">
        <v>45.845761739988561</v>
      </c>
      <c r="G71" s="244">
        <v>58.157775820197422</v>
      </c>
      <c r="H71" s="244">
        <v>68.025324394549841</v>
      </c>
      <c r="P71" s="92"/>
    </row>
    <row r="72" spans="1:16">
      <c r="A72" s="238">
        <v>2014</v>
      </c>
      <c r="B72" s="244">
        <v>8.900083955426128</v>
      </c>
      <c r="C72" s="244">
        <v>15.005568976784318</v>
      </c>
      <c r="D72" s="244">
        <v>28.566133507087276</v>
      </c>
      <c r="E72" s="244">
        <v>35.557827925770169</v>
      </c>
      <c r="F72" s="244">
        <v>44.424230322382321</v>
      </c>
      <c r="G72" s="244">
        <v>56.5287534193507</v>
      </c>
      <c r="H72" s="244">
        <v>66.294627676819061</v>
      </c>
      <c r="P72" s="92"/>
    </row>
    <row r="73" spans="1:16">
      <c r="A73" s="238">
        <v>2015</v>
      </c>
      <c r="B73" s="244">
        <v>8.5613620874715348</v>
      </c>
      <c r="C73" s="244">
        <v>14.589735923845682</v>
      </c>
      <c r="D73" s="244">
        <v>28.19976428729699</v>
      </c>
      <c r="E73" s="244">
        <v>35.166661500925358</v>
      </c>
      <c r="F73" s="244">
        <v>44.029420847625524</v>
      </c>
      <c r="G73" s="244">
        <v>56.028172905842197</v>
      </c>
      <c r="H73" s="244">
        <v>65.685281518994685</v>
      </c>
      <c r="P73" s="92"/>
    </row>
    <row r="74" spans="1:16">
      <c r="A74" s="39"/>
      <c r="B74" s="57"/>
      <c r="C74" s="57"/>
      <c r="D74" s="57"/>
      <c r="E74" s="57"/>
      <c r="F74" s="57"/>
      <c r="G74" s="57"/>
      <c r="H74" s="57"/>
      <c r="P74" s="92"/>
    </row>
    <row r="75" spans="1:16">
      <c r="A75" s="39"/>
      <c r="B75" s="57"/>
      <c r="C75" s="57"/>
      <c r="D75" s="57"/>
      <c r="E75" s="57"/>
      <c r="F75" s="57"/>
      <c r="G75" s="57"/>
      <c r="H75" s="57"/>
      <c r="P75" s="92"/>
    </row>
    <row r="76" spans="1:16">
      <c r="A76" s="104" t="s">
        <v>87</v>
      </c>
      <c r="B76" s="22" t="s">
        <v>160</v>
      </c>
      <c r="C76" s="22" t="s">
        <v>161</v>
      </c>
      <c r="D76" s="22" t="s">
        <v>162</v>
      </c>
      <c r="E76" s="22" t="s">
        <v>163</v>
      </c>
      <c r="F76" s="22" t="s">
        <v>164</v>
      </c>
      <c r="G76" s="22" t="s">
        <v>165</v>
      </c>
      <c r="H76" s="22" t="s">
        <v>166</v>
      </c>
      <c r="P76" s="92"/>
    </row>
    <row r="77" spans="1:16">
      <c r="A77" s="25">
        <v>1996</v>
      </c>
      <c r="B77" s="127">
        <v>15.735492060764464</v>
      </c>
      <c r="C77" s="127">
        <v>24.52012655749191</v>
      </c>
      <c r="D77" s="127">
        <v>41.839435778325601</v>
      </c>
      <c r="E77" s="127">
        <v>50.144142980513159</v>
      </c>
      <c r="F77" s="127">
        <v>60.001823023278234</v>
      </c>
      <c r="G77" s="127">
        <v>72.251761290774525</v>
      </c>
      <c r="H77" s="127">
        <v>81.268368026233262</v>
      </c>
      <c r="P77" s="92"/>
    </row>
    <row r="78" spans="1:16">
      <c r="A78" s="25">
        <v>1997</v>
      </c>
      <c r="B78" s="127">
        <v>15.763574692416391</v>
      </c>
      <c r="C78" s="127">
        <v>24.649849340624669</v>
      </c>
      <c r="D78" s="127">
        <v>41.743240321893602</v>
      </c>
      <c r="E78" s="127">
        <v>49.76634148155992</v>
      </c>
      <c r="F78" s="127">
        <v>59.407761763143931</v>
      </c>
      <c r="G78" s="127">
        <v>71.530668460501573</v>
      </c>
      <c r="H78" s="127">
        <v>80.536399136714323</v>
      </c>
      <c r="P78" s="92"/>
    </row>
    <row r="79" spans="1:16">
      <c r="A79" s="25">
        <v>1998</v>
      </c>
      <c r="B79" s="127">
        <v>14.458238193169873</v>
      </c>
      <c r="C79" s="127">
        <v>22.956699879086297</v>
      </c>
      <c r="D79" s="127">
        <v>39.948974753806937</v>
      </c>
      <c r="E79" s="127">
        <v>48.095440298061263</v>
      </c>
      <c r="F79" s="127">
        <v>57.816716225803745</v>
      </c>
      <c r="G79" s="127">
        <v>70.095819322307733</v>
      </c>
      <c r="H79" s="127">
        <v>79.230959112610051</v>
      </c>
      <c r="P79" s="92"/>
    </row>
    <row r="80" spans="1:16">
      <c r="A80" s="25">
        <v>1999</v>
      </c>
      <c r="B80" s="127">
        <v>14.395783740201972</v>
      </c>
      <c r="C80" s="127">
        <v>22.571214623159101</v>
      </c>
      <c r="D80" s="127">
        <v>39.041705537881008</v>
      </c>
      <c r="E80" s="127">
        <v>47.092806471850558</v>
      </c>
      <c r="F80" s="127">
        <v>56.856450548509031</v>
      </c>
      <c r="G80" s="127">
        <v>69.112486571122446</v>
      </c>
      <c r="H80" s="127">
        <v>78.24813113253623</v>
      </c>
      <c r="P80" s="92"/>
    </row>
    <row r="81" spans="1:16">
      <c r="A81" s="25">
        <v>2000</v>
      </c>
      <c r="B81" s="127">
        <v>14.917734268385493</v>
      </c>
      <c r="C81" s="127">
        <v>23.512668235119403</v>
      </c>
      <c r="D81" s="127">
        <v>40.200109531496089</v>
      </c>
      <c r="E81" s="127">
        <v>48.124197477320912</v>
      </c>
      <c r="F81" s="127">
        <v>57.677511856935325</v>
      </c>
      <c r="G81" s="127">
        <v>69.575586613126688</v>
      </c>
      <c r="H81" s="127">
        <v>78.356377075695676</v>
      </c>
      <c r="P81" s="92"/>
    </row>
    <row r="82" spans="1:16">
      <c r="A82" s="25">
        <v>2001</v>
      </c>
      <c r="B82" s="127">
        <v>13.914757932927504</v>
      </c>
      <c r="C82" s="127">
        <v>22.254751939596876</v>
      </c>
      <c r="D82" s="127">
        <v>38.533843703372483</v>
      </c>
      <c r="E82" s="127">
        <v>46.264855468081393</v>
      </c>
      <c r="F82" s="127">
        <v>55.686149172884022</v>
      </c>
      <c r="G82" s="127">
        <v>67.596321178815259</v>
      </c>
      <c r="H82" s="127">
        <v>76.56831162460638</v>
      </c>
      <c r="P82" s="92"/>
    </row>
    <row r="83" spans="1:16">
      <c r="A83" s="25">
        <v>2002</v>
      </c>
      <c r="B83" s="127">
        <v>13.513794435424705</v>
      </c>
      <c r="C83" s="127">
        <v>21.546187782931575</v>
      </c>
      <c r="D83" s="127">
        <v>37.903002798988631</v>
      </c>
      <c r="E83" s="127">
        <v>45.777913743351455</v>
      </c>
      <c r="F83" s="127">
        <v>55.196863090538329</v>
      </c>
      <c r="G83" s="127">
        <v>67.216293450716606</v>
      </c>
      <c r="H83" s="127">
        <v>76.244234029857054</v>
      </c>
      <c r="P83" s="92"/>
    </row>
    <row r="84" spans="1:16">
      <c r="A84" s="25">
        <v>2003</v>
      </c>
      <c r="B84" s="127">
        <v>13.637179515317149</v>
      </c>
      <c r="C84" s="127">
        <v>21.764330640160157</v>
      </c>
      <c r="D84" s="127">
        <v>38.325833971779808</v>
      </c>
      <c r="E84" s="127">
        <v>46.255953901546114</v>
      </c>
      <c r="F84" s="127">
        <v>55.701685846658719</v>
      </c>
      <c r="G84" s="127">
        <v>67.657707882708422</v>
      </c>
      <c r="H84" s="127">
        <v>76.670905171664813</v>
      </c>
      <c r="P84" s="92"/>
    </row>
    <row r="85" spans="1:16">
      <c r="A85" s="25">
        <v>2004</v>
      </c>
      <c r="B85" s="127">
        <v>12.405360447047531</v>
      </c>
      <c r="C85" s="127">
        <v>20.190571425572653</v>
      </c>
      <c r="D85" s="127">
        <v>36.154394854418911</v>
      </c>
      <c r="E85" s="127">
        <v>44.001289055285277</v>
      </c>
      <c r="F85" s="127">
        <v>53.545590361964827</v>
      </c>
      <c r="G85" s="127">
        <v>65.786453106011649</v>
      </c>
      <c r="H85" s="127">
        <v>75.139552315828624</v>
      </c>
      <c r="P85" s="92"/>
    </row>
    <row r="86" spans="1:16">
      <c r="A86" s="25">
        <v>2005</v>
      </c>
      <c r="B86" s="127">
        <v>12.404137435348819</v>
      </c>
      <c r="C86" s="127">
        <v>20.213640834089741</v>
      </c>
      <c r="D86" s="127">
        <v>36.259071617260581</v>
      </c>
      <c r="E86" s="127">
        <v>44.113893558343953</v>
      </c>
      <c r="F86" s="127">
        <v>53.782470640234258</v>
      </c>
      <c r="G86" s="127">
        <v>66.274378681072264</v>
      </c>
      <c r="H86" s="127">
        <v>75.650825412925059</v>
      </c>
      <c r="P86" s="92"/>
    </row>
    <row r="87" spans="1:16">
      <c r="A87" s="238">
        <v>2006</v>
      </c>
      <c r="B87" s="244">
        <v>11.770038618940598</v>
      </c>
      <c r="C87" s="244">
        <v>19.443906700669711</v>
      </c>
      <c r="D87" s="244">
        <v>35.384300645979124</v>
      </c>
      <c r="E87" s="244">
        <v>43.173510517621807</v>
      </c>
      <c r="F87" s="244">
        <v>52.734697007495321</v>
      </c>
      <c r="G87" s="244">
        <v>65.204726800203645</v>
      </c>
      <c r="H87" s="244">
        <v>74.670802438028133</v>
      </c>
      <c r="P87" s="92"/>
    </row>
    <row r="88" spans="1:16">
      <c r="A88" s="238">
        <v>2007</v>
      </c>
      <c r="B88" s="244">
        <v>11.789792627275435</v>
      </c>
      <c r="C88" s="244">
        <v>19.406431473832722</v>
      </c>
      <c r="D88" s="244">
        <v>35.020354008225304</v>
      </c>
      <c r="E88" s="244">
        <v>42.763157851838493</v>
      </c>
      <c r="F88" s="244">
        <v>52.254498892080449</v>
      </c>
      <c r="G88" s="244">
        <v>64.679473659661539</v>
      </c>
      <c r="H88" s="244">
        <v>74.098853835583384</v>
      </c>
      <c r="P88" s="92"/>
    </row>
    <row r="89" spans="1:16">
      <c r="A89" s="238">
        <v>2008</v>
      </c>
      <c r="B89" s="244">
        <v>11.98924541792584</v>
      </c>
      <c r="C89" s="244">
        <v>19.755581815537727</v>
      </c>
      <c r="D89" s="244">
        <v>35.690366548794906</v>
      </c>
      <c r="E89" s="244">
        <v>43.539795811629759</v>
      </c>
      <c r="F89" s="244">
        <v>52.944715941751788</v>
      </c>
      <c r="G89" s="244">
        <v>65.187296585322301</v>
      </c>
      <c r="H89" s="244">
        <v>74.458741446196356</v>
      </c>
      <c r="P89" s="92"/>
    </row>
    <row r="90" spans="1:16">
      <c r="A90" s="238">
        <v>2009</v>
      </c>
      <c r="B90" s="244">
        <v>11.470474903553109</v>
      </c>
      <c r="C90" s="244">
        <v>18.975410385040885</v>
      </c>
      <c r="D90" s="244">
        <v>34.715225859665175</v>
      </c>
      <c r="E90" s="244">
        <v>42.538731518300075</v>
      </c>
      <c r="F90" s="244">
        <v>52.129446067519382</v>
      </c>
      <c r="G90" s="244">
        <v>64.446141732145293</v>
      </c>
      <c r="H90" s="244">
        <v>73.866763267255664</v>
      </c>
      <c r="P90" s="92"/>
    </row>
    <row r="91" spans="1:16">
      <c r="A91" s="238">
        <v>2010</v>
      </c>
      <c r="B91" s="244">
        <v>10.963290755736352</v>
      </c>
      <c r="C91" s="244">
        <v>18.326127738373508</v>
      </c>
      <c r="D91" s="244">
        <v>34.092562313546068</v>
      </c>
      <c r="E91" s="244">
        <v>41.975039093904272</v>
      </c>
      <c r="F91" s="244">
        <v>51.655457404338215</v>
      </c>
      <c r="G91" s="244">
        <v>64.26845230287141</v>
      </c>
      <c r="H91" s="244">
        <v>73.771733228477984</v>
      </c>
      <c r="P91" s="92"/>
    </row>
    <row r="92" spans="1:16">
      <c r="A92" s="238">
        <v>2011</v>
      </c>
      <c r="B92" s="244">
        <v>10.874759819097426</v>
      </c>
      <c r="C92" s="244">
        <v>18.139768549901699</v>
      </c>
      <c r="D92" s="244">
        <v>33.618049932285466</v>
      </c>
      <c r="E92" s="244">
        <v>41.329547487388695</v>
      </c>
      <c r="F92" s="244">
        <v>50.904856726367662</v>
      </c>
      <c r="G92" s="244">
        <v>63.349217490823918</v>
      </c>
      <c r="H92" s="244">
        <v>72.856132829021206</v>
      </c>
      <c r="P92" s="92"/>
    </row>
    <row r="93" spans="1:16">
      <c r="A93" s="238">
        <v>2012</v>
      </c>
      <c r="B93" s="244">
        <v>10.75593820708788</v>
      </c>
      <c r="C93" s="244">
        <v>17.849260818385755</v>
      </c>
      <c r="D93" s="244">
        <v>33.1251249499701</v>
      </c>
      <c r="E93" s="244">
        <v>40.796114070811157</v>
      </c>
      <c r="F93" s="244">
        <v>50.297543295318846</v>
      </c>
      <c r="G93" s="244">
        <v>62.747031738783456</v>
      </c>
      <c r="H93" s="244">
        <v>72.315277138927257</v>
      </c>
      <c r="P93" s="92"/>
    </row>
    <row r="94" spans="1:16">
      <c r="A94" s="238">
        <v>2013</v>
      </c>
      <c r="B94" s="244">
        <v>10.688360392903711</v>
      </c>
      <c r="C94" s="244">
        <v>17.56341662051004</v>
      </c>
      <c r="D94" s="244">
        <v>32.544021855596448</v>
      </c>
      <c r="E94" s="244">
        <v>40.116201720601467</v>
      </c>
      <c r="F94" s="244">
        <v>49.563765232623595</v>
      </c>
      <c r="G94" s="244">
        <v>62.065593270294784</v>
      </c>
      <c r="H94" s="244">
        <v>71.626101504087842</v>
      </c>
      <c r="P94" s="92"/>
    </row>
    <row r="95" spans="1:16">
      <c r="A95" s="238">
        <v>2014</v>
      </c>
      <c r="B95" s="244">
        <v>10.151242320159422</v>
      </c>
      <c r="C95" s="244">
        <v>16.938031488718671</v>
      </c>
      <c r="D95" s="244">
        <v>31.610272455956608</v>
      </c>
      <c r="E95" s="244">
        <v>39.000258795856112</v>
      </c>
      <c r="F95" s="244">
        <v>48.230614633284603</v>
      </c>
      <c r="G95" s="244">
        <v>60.53234302273389</v>
      </c>
      <c r="H95" s="244">
        <v>70.079208998894842</v>
      </c>
      <c r="P95" s="92"/>
    </row>
    <row r="96" spans="1:16">
      <c r="A96" s="238">
        <v>2015</v>
      </c>
      <c r="B96" s="244">
        <v>9.9611947212083418</v>
      </c>
      <c r="C96" s="244">
        <v>16.688961657201389</v>
      </c>
      <c r="D96" s="244">
        <v>31.369944230878488</v>
      </c>
      <c r="E96" s="244">
        <v>38.74143089940597</v>
      </c>
      <c r="F96" s="244">
        <v>47.942971818770793</v>
      </c>
      <c r="G96" s="244">
        <v>60.114791114888433</v>
      </c>
      <c r="H96" s="244">
        <v>69.606800206981418</v>
      </c>
      <c r="P96" s="92"/>
    </row>
  </sheetData>
  <phoneticPr fontId="20"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3.xml><?xml version="1.0" encoding="utf-8"?>
<worksheet xmlns="http://schemas.openxmlformats.org/spreadsheetml/2006/main" xmlns:r="http://schemas.openxmlformats.org/officeDocument/2006/relationships">
  <dimension ref="A1:O54"/>
  <sheetViews>
    <sheetView tabSelected="1" topLeftCell="A30" workbookViewId="0">
      <selection activeCell="N51" sqref="N51"/>
    </sheetView>
  </sheetViews>
  <sheetFormatPr baseColWidth="10" defaultRowHeight="12"/>
  <cols>
    <col min="1" max="1" width="14.7109375" style="39" customWidth="1"/>
    <col min="2" max="2" width="6.7109375" style="37" bestFit="1" customWidth="1"/>
    <col min="3" max="3" width="8.85546875" style="37" bestFit="1" customWidth="1"/>
    <col min="4" max="4" width="13.5703125" style="37" bestFit="1" customWidth="1"/>
    <col min="5" max="5" width="24.7109375" style="37" customWidth="1"/>
    <col min="6" max="10" width="9.85546875" style="38" customWidth="1"/>
    <col min="11" max="16384" width="11.42578125" style="38"/>
  </cols>
  <sheetData>
    <row r="1" spans="1:15" s="1" customFormat="1" ht="12.75">
      <c r="B1" s="2"/>
      <c r="C1" s="2"/>
      <c r="D1" s="2"/>
      <c r="E1" s="2"/>
      <c r="F1" s="2"/>
      <c r="G1" s="2"/>
      <c r="H1" s="2"/>
      <c r="I1" s="2"/>
      <c r="J1" s="2"/>
      <c r="K1" s="2"/>
      <c r="L1" s="2"/>
      <c r="M1" s="2"/>
    </row>
    <row r="2" spans="1:15" s="5" customFormat="1" ht="12.75">
      <c r="A2" s="14" t="s">
        <v>79</v>
      </c>
      <c r="B2" s="4"/>
      <c r="C2" s="4"/>
      <c r="D2" s="4"/>
      <c r="E2" s="4"/>
      <c r="F2" s="4"/>
      <c r="G2" s="4"/>
      <c r="H2" s="4"/>
      <c r="I2" s="4"/>
      <c r="J2" s="4"/>
      <c r="K2" s="4"/>
      <c r="L2" s="4"/>
      <c r="M2" s="4"/>
    </row>
    <row r="3" spans="1:15" s="1" customFormat="1" ht="12.75">
      <c r="B3" s="2"/>
      <c r="C3" s="2"/>
      <c r="D3" s="2"/>
      <c r="E3" s="2"/>
      <c r="F3" s="2"/>
      <c r="G3" s="2"/>
      <c r="H3" s="2"/>
      <c r="I3" s="2"/>
      <c r="J3" s="2"/>
      <c r="K3" s="2"/>
      <c r="L3" s="2"/>
      <c r="M3" s="2"/>
    </row>
    <row r="4" spans="1:15" s="1" customFormat="1" ht="12.75">
      <c r="B4" s="2"/>
      <c r="C4" s="2"/>
      <c r="D4" s="2"/>
      <c r="E4" s="2"/>
      <c r="F4" s="2"/>
      <c r="G4" s="2"/>
      <c r="H4" s="2"/>
      <c r="I4" s="2"/>
      <c r="J4" s="2"/>
      <c r="K4" s="2"/>
      <c r="L4" s="2"/>
      <c r="M4" s="2"/>
    </row>
    <row r="5" spans="1:15" s="17" customFormat="1" ht="12.75">
      <c r="A5" s="15" t="s">
        <v>25</v>
      </c>
      <c r="B5" s="16"/>
      <c r="C5" s="16"/>
      <c r="D5" s="16"/>
      <c r="E5" s="16"/>
    </row>
    <row r="6" spans="1:15" s="20" customFormat="1" ht="3" customHeight="1">
      <c r="A6" s="18"/>
      <c r="B6" s="19"/>
      <c r="C6" s="19"/>
      <c r="D6" s="19"/>
      <c r="E6" s="19"/>
    </row>
    <row r="7" spans="1:15" s="23" customFormat="1">
      <c r="A7" s="21" t="s">
        <v>13</v>
      </c>
      <c r="B7" s="22" t="s">
        <v>14</v>
      </c>
      <c r="C7" s="22" t="s">
        <v>0</v>
      </c>
      <c r="D7" s="22" t="s">
        <v>5</v>
      </c>
      <c r="O7" s="24"/>
    </row>
    <row r="8" spans="1:15" s="20" customFormat="1">
      <c r="A8" s="25">
        <v>1975</v>
      </c>
      <c r="B8" s="26">
        <v>4328</v>
      </c>
      <c r="C8" s="26">
        <v>1755583</v>
      </c>
      <c r="D8" s="27" t="s">
        <v>1</v>
      </c>
      <c r="O8" s="24"/>
    </row>
    <row r="9" spans="1:15" s="20" customFormat="1">
      <c r="A9" s="28">
        <v>1976</v>
      </c>
      <c r="B9" s="26">
        <v>4443</v>
      </c>
      <c r="C9" s="26">
        <v>1684736</v>
      </c>
      <c r="D9" s="27" t="s">
        <v>1</v>
      </c>
      <c r="O9" s="24"/>
    </row>
    <row r="10" spans="1:15" s="20" customFormat="1">
      <c r="A10" s="28">
        <v>1977</v>
      </c>
      <c r="B10" s="26">
        <v>4448</v>
      </c>
      <c r="C10" s="26">
        <v>1601370</v>
      </c>
      <c r="D10" s="27" t="s">
        <v>1</v>
      </c>
      <c r="O10" s="24"/>
    </row>
    <row r="11" spans="1:15" s="20" customFormat="1">
      <c r="A11" s="28">
        <v>1978</v>
      </c>
      <c r="B11" s="26">
        <v>4464</v>
      </c>
      <c r="C11" s="26">
        <v>1522793</v>
      </c>
      <c r="D11" s="27" t="s">
        <v>1</v>
      </c>
      <c r="O11" s="24"/>
    </row>
    <row r="12" spans="1:15" s="20" customFormat="1">
      <c r="A12" s="28">
        <v>1979</v>
      </c>
      <c r="B12" s="26">
        <v>4523</v>
      </c>
      <c r="C12" s="26">
        <v>1472390</v>
      </c>
      <c r="D12" s="27" t="s">
        <v>1</v>
      </c>
      <c r="O12" s="24"/>
    </row>
    <row r="13" spans="1:15" s="20" customFormat="1">
      <c r="A13" s="28">
        <v>1980</v>
      </c>
      <c r="B13" s="26">
        <v>4540</v>
      </c>
      <c r="C13" s="26">
        <v>1408835</v>
      </c>
      <c r="D13" s="26">
        <v>3093</v>
      </c>
      <c r="O13" s="24"/>
    </row>
    <row r="14" spans="1:15" s="20" customFormat="1">
      <c r="A14" s="28">
        <v>1981</v>
      </c>
      <c r="B14" s="29">
        <v>4532</v>
      </c>
      <c r="C14" s="29">
        <v>1342673</v>
      </c>
      <c r="D14" s="30">
        <v>2912</v>
      </c>
    </row>
    <row r="15" spans="1:15" s="20" customFormat="1">
      <c r="A15" s="28">
        <v>1982</v>
      </c>
      <c r="B15" s="29">
        <v>4669</v>
      </c>
      <c r="C15" s="29">
        <v>1316428</v>
      </c>
      <c r="D15" s="30">
        <v>2892</v>
      </c>
    </row>
    <row r="16" spans="1:15" s="20" customFormat="1">
      <c r="A16" s="28">
        <v>1983</v>
      </c>
      <c r="B16" s="29">
        <v>4857</v>
      </c>
      <c r="C16" s="29">
        <v>1311530</v>
      </c>
      <c r="D16" s="30">
        <v>2901</v>
      </c>
    </row>
    <row r="17" spans="1:5" s="20" customFormat="1">
      <c r="A17" s="28">
        <v>1984</v>
      </c>
      <c r="B17" s="29">
        <v>5098</v>
      </c>
      <c r="C17" s="29">
        <v>1306528</v>
      </c>
      <c r="D17" s="30">
        <v>2900</v>
      </c>
    </row>
    <row r="18" spans="1:5" s="20" customFormat="1">
      <c r="A18" s="28">
        <v>1985</v>
      </c>
      <c r="B18" s="29">
        <v>5153</v>
      </c>
      <c r="C18" s="29">
        <v>1276124</v>
      </c>
      <c r="D18" s="30">
        <v>2842</v>
      </c>
    </row>
    <row r="19" spans="1:5" s="20" customFormat="1">
      <c r="A19" s="28">
        <v>1986</v>
      </c>
      <c r="B19" s="29">
        <v>5117</v>
      </c>
      <c r="C19" s="29">
        <v>1231344</v>
      </c>
      <c r="D19" s="30">
        <v>2749</v>
      </c>
    </row>
    <row r="20" spans="1:5" s="20" customFormat="1">
      <c r="A20" s="28">
        <v>1987</v>
      </c>
      <c r="B20" s="29">
        <v>5026</v>
      </c>
      <c r="C20" s="29">
        <v>1171375</v>
      </c>
      <c r="D20" s="30">
        <v>2633</v>
      </c>
    </row>
    <row r="21" spans="1:5" s="20" customFormat="1">
      <c r="A21" s="28">
        <v>1988</v>
      </c>
      <c r="B21" s="29">
        <v>4819</v>
      </c>
      <c r="C21" s="29">
        <v>1104397</v>
      </c>
      <c r="D21" s="30">
        <v>2472</v>
      </c>
    </row>
    <row r="22" spans="1:5" s="20" customFormat="1">
      <c r="A22" s="28">
        <v>1989</v>
      </c>
      <c r="B22" s="29">
        <v>4658</v>
      </c>
      <c r="C22" s="29">
        <v>1051597</v>
      </c>
      <c r="D22" s="30">
        <v>2372</v>
      </c>
    </row>
    <row r="23" spans="1:5" s="20" customFormat="1">
      <c r="A23" s="28">
        <v>1990</v>
      </c>
      <c r="B23" s="29">
        <v>4518</v>
      </c>
      <c r="C23" s="29">
        <v>1006683</v>
      </c>
      <c r="D23" s="30">
        <v>2300</v>
      </c>
    </row>
    <row r="24" spans="1:5" s="20" customFormat="1">
      <c r="A24" s="28">
        <v>1991</v>
      </c>
      <c r="B24" s="29">
        <v>4441</v>
      </c>
      <c r="C24" s="29">
        <v>982963</v>
      </c>
      <c r="D24" s="30">
        <v>2271</v>
      </c>
    </row>
    <row r="25" spans="1:5" s="20" customFormat="1">
      <c r="A25" s="28">
        <v>1992</v>
      </c>
      <c r="B25" s="29">
        <v>4402</v>
      </c>
      <c r="C25" s="29">
        <v>972102</v>
      </c>
      <c r="D25" s="30">
        <v>2259</v>
      </c>
    </row>
    <row r="26" spans="1:5" s="20" customFormat="1">
      <c r="A26" s="28">
        <v>1993</v>
      </c>
      <c r="B26" s="29">
        <v>4397</v>
      </c>
      <c r="C26" s="29">
        <v>961709</v>
      </c>
      <c r="D26" s="30">
        <v>2271</v>
      </c>
    </row>
    <row r="27" spans="1:5" s="20" customFormat="1">
      <c r="A27" s="28">
        <v>1994</v>
      </c>
      <c r="B27" s="29">
        <v>4414</v>
      </c>
      <c r="C27" s="29">
        <v>960383</v>
      </c>
      <c r="D27" s="30">
        <v>2235</v>
      </c>
      <c r="E27" s="18"/>
    </row>
    <row r="28" spans="1:5" s="20" customFormat="1">
      <c r="A28" s="28">
        <v>1995</v>
      </c>
      <c r="B28" s="30">
        <v>4614</v>
      </c>
      <c r="C28" s="30">
        <v>992023</v>
      </c>
      <c r="D28" s="30">
        <v>2235</v>
      </c>
      <c r="E28" s="31"/>
    </row>
    <row r="29" spans="1:5" s="20" customFormat="1">
      <c r="A29" s="32"/>
      <c r="B29" s="33"/>
      <c r="C29" s="33"/>
      <c r="D29" s="33"/>
      <c r="E29" s="31"/>
    </row>
    <row r="30" spans="1:5" s="23" customFormat="1">
      <c r="A30" s="21" t="s">
        <v>15</v>
      </c>
      <c r="B30" s="22" t="s">
        <v>14</v>
      </c>
      <c r="C30" s="22" t="s">
        <v>0</v>
      </c>
      <c r="D30" s="22" t="s">
        <v>5</v>
      </c>
      <c r="E30" s="34"/>
    </row>
    <row r="31" spans="1:5" s="20" customFormat="1">
      <c r="A31" s="25">
        <v>1992</v>
      </c>
      <c r="B31" s="35">
        <v>4297</v>
      </c>
      <c r="C31" s="35">
        <v>931206</v>
      </c>
      <c r="D31" s="35">
        <v>2140</v>
      </c>
      <c r="E31" s="19"/>
    </row>
    <row r="32" spans="1:5" s="20" customFormat="1">
      <c r="A32" s="28">
        <v>1993</v>
      </c>
      <c r="B32" s="29">
        <v>4272</v>
      </c>
      <c r="C32" s="29">
        <v>916642</v>
      </c>
      <c r="D32" s="29">
        <v>2110</v>
      </c>
      <c r="E32" s="19"/>
    </row>
    <row r="33" spans="1:5" s="20" customFormat="1">
      <c r="A33" s="28">
        <v>1994</v>
      </c>
      <c r="B33" s="29">
        <v>4291</v>
      </c>
      <c r="C33" s="29">
        <v>908619</v>
      </c>
      <c r="D33" s="29">
        <v>2106</v>
      </c>
      <c r="E33" s="19"/>
    </row>
    <row r="34" spans="1:5" s="20" customFormat="1">
      <c r="A34" s="28">
        <v>1995</v>
      </c>
      <c r="B34" s="29">
        <v>4377</v>
      </c>
      <c r="C34" s="29">
        <v>921975</v>
      </c>
      <c r="D34" s="29">
        <v>2119</v>
      </c>
      <c r="E34" s="19"/>
    </row>
    <row r="35" spans="1:5" s="20" customFormat="1">
      <c r="A35" s="28">
        <v>1996</v>
      </c>
      <c r="B35" s="29">
        <v>4526</v>
      </c>
      <c r="C35" s="29">
        <v>953377</v>
      </c>
      <c r="D35" s="29">
        <v>2146</v>
      </c>
      <c r="E35" s="19"/>
    </row>
    <row r="36" spans="1:5" s="20" customFormat="1">
      <c r="A36" s="28">
        <v>1997</v>
      </c>
      <c r="B36" s="29">
        <v>4659</v>
      </c>
      <c r="C36" s="29">
        <v>974529</v>
      </c>
      <c r="D36" s="29">
        <v>2156</v>
      </c>
      <c r="E36" s="19"/>
    </row>
    <row r="37" spans="1:5" s="20" customFormat="1">
      <c r="A37" s="28">
        <v>1998</v>
      </c>
      <c r="B37" s="29">
        <v>4774</v>
      </c>
      <c r="C37" s="29">
        <v>991532</v>
      </c>
      <c r="D37" s="29">
        <v>2156</v>
      </c>
      <c r="E37" s="19"/>
    </row>
    <row r="38" spans="1:5" s="20" customFormat="1">
      <c r="A38" s="28">
        <v>1999</v>
      </c>
      <c r="B38" s="29">
        <v>4988</v>
      </c>
      <c r="C38" s="29">
        <v>1025829</v>
      </c>
      <c r="D38" s="29">
        <v>2177</v>
      </c>
      <c r="E38" s="19"/>
    </row>
    <row r="39" spans="1:5" s="20" customFormat="1">
      <c r="A39" s="28">
        <v>2000</v>
      </c>
      <c r="B39" s="29">
        <v>5117</v>
      </c>
      <c r="C39" s="29">
        <v>1051923</v>
      </c>
      <c r="D39" s="29">
        <v>2163</v>
      </c>
      <c r="E39" s="19"/>
    </row>
    <row r="40" spans="1:5" s="20" customFormat="1">
      <c r="A40" s="28">
        <v>2001</v>
      </c>
      <c r="B40" s="29">
        <v>5207</v>
      </c>
      <c r="C40" s="29">
        <v>1062093</v>
      </c>
      <c r="D40" s="29">
        <v>2160</v>
      </c>
    </row>
    <row r="41" spans="1:5" s="20" customFormat="1">
      <c r="A41" s="28">
        <v>2002</v>
      </c>
      <c r="B41" s="29">
        <v>5254</v>
      </c>
      <c r="C41" s="29">
        <v>1071636</v>
      </c>
      <c r="D41" s="29">
        <v>2146</v>
      </c>
    </row>
    <row r="42" spans="1:5" s="20" customFormat="1">
      <c r="A42" s="28">
        <v>2003</v>
      </c>
      <c r="B42" s="29">
        <v>5282</v>
      </c>
      <c r="C42" s="29">
        <v>1073373</v>
      </c>
      <c r="D42" s="29">
        <v>2131</v>
      </c>
    </row>
    <row r="43" spans="1:5" s="20" customFormat="1">
      <c r="A43" s="28">
        <v>2004</v>
      </c>
      <c r="B43" s="29">
        <v>5269</v>
      </c>
      <c r="C43" s="29">
        <v>1059976</v>
      </c>
      <c r="D43" s="29">
        <v>2097</v>
      </c>
    </row>
    <row r="44" spans="1:5" s="20" customFormat="1">
      <c r="A44" s="28">
        <v>2005</v>
      </c>
      <c r="B44" s="29">
        <v>5269</v>
      </c>
      <c r="C44" s="29">
        <v>1017553</v>
      </c>
      <c r="D44" s="29">
        <v>2074</v>
      </c>
    </row>
    <row r="45" spans="1:5" s="20" customFormat="1">
      <c r="A45" s="28">
        <v>2006</v>
      </c>
      <c r="B45" s="36">
        <v>5281</v>
      </c>
      <c r="C45" s="36">
        <v>1018494</v>
      </c>
      <c r="D45" s="36">
        <v>2064</v>
      </c>
    </row>
    <row r="46" spans="1:5">
      <c r="A46" s="28">
        <v>2007</v>
      </c>
      <c r="B46" s="29">
        <v>5316</v>
      </c>
      <c r="C46" s="29">
        <v>1022693</v>
      </c>
      <c r="D46" s="29">
        <v>2055</v>
      </c>
    </row>
    <row r="47" spans="1:5">
      <c r="A47" s="28">
        <v>2008</v>
      </c>
      <c r="B47" s="36">
        <v>5390</v>
      </c>
      <c r="C47" s="36">
        <v>1036136</v>
      </c>
      <c r="D47" s="36">
        <v>2069</v>
      </c>
    </row>
    <row r="48" spans="1:5">
      <c r="A48" s="28">
        <v>2009</v>
      </c>
      <c r="B48" s="29">
        <v>5470</v>
      </c>
      <c r="C48" s="29">
        <v>1051524</v>
      </c>
      <c r="D48" s="29">
        <v>2066</v>
      </c>
    </row>
    <row r="49" spans="1:5">
      <c r="A49" s="28">
        <v>2010</v>
      </c>
      <c r="B49" s="29">
        <v>5467</v>
      </c>
      <c r="C49" s="29">
        <v>1048156</v>
      </c>
      <c r="D49" s="29">
        <v>2049</v>
      </c>
    </row>
    <row r="50" spans="1:5">
      <c r="A50" s="28">
        <v>2011</v>
      </c>
      <c r="B50" s="36">
        <v>5467</v>
      </c>
      <c r="C50" s="36">
        <v>1046847</v>
      </c>
      <c r="D50" s="36">
        <v>2033</v>
      </c>
    </row>
    <row r="51" spans="1:5">
      <c r="A51" s="28">
        <v>2012</v>
      </c>
      <c r="B51" s="29">
        <v>5508</v>
      </c>
      <c r="C51" s="29">
        <v>1053643</v>
      </c>
      <c r="D51" s="29">
        <v>2035</v>
      </c>
    </row>
    <row r="52" spans="1:5" s="45" customFormat="1">
      <c r="A52" s="28">
        <v>2013</v>
      </c>
      <c r="B52" s="36">
        <v>5588</v>
      </c>
      <c r="C52" s="36">
        <v>1065849</v>
      </c>
      <c r="D52" s="36">
        <v>2026</v>
      </c>
      <c r="E52" s="103"/>
    </row>
    <row r="53" spans="1:5">
      <c r="A53" s="28">
        <v>2014</v>
      </c>
      <c r="B53" s="29">
        <v>5647</v>
      </c>
      <c r="C53" s="29">
        <v>1071305</v>
      </c>
      <c r="D53" s="29">
        <v>2020</v>
      </c>
    </row>
    <row r="54" spans="1:5">
      <c r="A54" s="28">
        <v>2015</v>
      </c>
      <c r="B54" s="36">
        <v>5741</v>
      </c>
      <c r="C54" s="36">
        <v>1094703</v>
      </c>
      <c r="D54" s="36">
        <v>2033</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rowBreaks count="1" manualBreakCount="1">
    <brk id="29" max="16383" man="1"/>
  </rowBreaks>
  <drawing r:id="rId2"/>
  <legacyDrawingHF r:id="rId3"/>
</worksheet>
</file>

<file path=xl/worksheets/sheet4.xml><?xml version="1.0" encoding="utf-8"?>
<worksheet xmlns="http://schemas.openxmlformats.org/spreadsheetml/2006/main" xmlns:r="http://schemas.openxmlformats.org/officeDocument/2006/relationships">
  <dimension ref="A1:P27"/>
  <sheetViews>
    <sheetView workbookViewId="0"/>
  </sheetViews>
  <sheetFormatPr baseColWidth="10" defaultRowHeight="12"/>
  <cols>
    <col min="1" max="1" width="5.85546875" style="38" customWidth="1"/>
    <col min="2" max="2" width="12.7109375" style="38" customWidth="1"/>
    <col min="3" max="3" width="8.140625" style="38" customWidth="1"/>
    <col min="4" max="4" width="13.85546875" style="38" customWidth="1"/>
    <col min="5" max="16384" width="11.42578125" style="38"/>
  </cols>
  <sheetData>
    <row r="1" spans="1:16" s="1" customFormat="1" ht="12.75">
      <c r="B1" s="2"/>
      <c r="C1" s="2"/>
      <c r="D1" s="2"/>
      <c r="E1" s="2"/>
      <c r="F1" s="2"/>
      <c r="G1" s="2"/>
      <c r="H1" s="2"/>
      <c r="I1" s="2"/>
      <c r="J1" s="2"/>
      <c r="K1" s="2"/>
      <c r="L1" s="2"/>
      <c r="M1" s="2"/>
      <c r="N1" s="2"/>
      <c r="O1" s="2"/>
      <c r="P1" s="2"/>
    </row>
    <row r="2" spans="1:16" s="5" customFormat="1" ht="12.75">
      <c r="A2" s="14" t="s">
        <v>79</v>
      </c>
      <c r="B2" s="4"/>
      <c r="C2" s="4"/>
      <c r="D2" s="4"/>
      <c r="E2" s="4"/>
      <c r="F2" s="4"/>
      <c r="G2" s="4"/>
      <c r="H2" s="4"/>
      <c r="I2" s="4"/>
      <c r="J2" s="4"/>
      <c r="K2" s="4"/>
      <c r="L2" s="4"/>
      <c r="M2" s="4"/>
      <c r="N2" s="4"/>
      <c r="O2" s="4"/>
      <c r="P2" s="4"/>
    </row>
    <row r="3" spans="1:16" s="1" customFormat="1" ht="12.75">
      <c r="B3" s="2"/>
      <c r="C3" s="2"/>
      <c r="D3" s="2"/>
      <c r="E3" s="2"/>
      <c r="F3" s="2"/>
      <c r="G3" s="2"/>
      <c r="H3" s="2"/>
      <c r="I3" s="2"/>
      <c r="J3" s="2"/>
      <c r="K3" s="2"/>
      <c r="L3" s="2"/>
      <c r="M3" s="2"/>
      <c r="N3" s="2"/>
      <c r="O3" s="2"/>
      <c r="P3" s="2"/>
    </row>
    <row r="4" spans="1:16" s="1" customFormat="1" ht="12.75">
      <c r="B4" s="2"/>
      <c r="C4" s="2"/>
      <c r="D4" s="2"/>
      <c r="E4" s="2"/>
      <c r="F4" s="2"/>
      <c r="G4" s="2"/>
      <c r="H4" s="2"/>
      <c r="I4" s="2"/>
      <c r="J4" s="2"/>
      <c r="K4" s="2"/>
      <c r="L4" s="2"/>
      <c r="M4" s="2"/>
      <c r="N4" s="2"/>
      <c r="O4" s="2"/>
      <c r="P4" s="2"/>
    </row>
    <row r="5" spans="1:16" s="42" customFormat="1" ht="12.75">
      <c r="A5" s="40" t="s">
        <v>78</v>
      </c>
      <c r="B5" s="41"/>
      <c r="C5" s="41"/>
      <c r="D5" s="41"/>
    </row>
    <row r="6" spans="1:16" s="42" customFormat="1" ht="3" customHeight="1">
      <c r="A6" s="40"/>
      <c r="B6" s="41"/>
      <c r="C6" s="41"/>
      <c r="D6" s="41"/>
    </row>
    <row r="7" spans="1:16" s="17" customFormat="1">
      <c r="A7" s="47"/>
      <c r="B7" s="101" t="s">
        <v>75</v>
      </c>
      <c r="C7" s="22" t="s">
        <v>0</v>
      </c>
      <c r="D7" s="101" t="s">
        <v>5</v>
      </c>
    </row>
    <row r="8" spans="1:16">
      <c r="A8" s="28">
        <v>1996</v>
      </c>
      <c r="B8" s="48">
        <v>344</v>
      </c>
      <c r="C8" s="35">
        <v>69520</v>
      </c>
      <c r="D8" s="48">
        <v>97</v>
      </c>
    </row>
    <row r="9" spans="1:16">
      <c r="A9" s="28">
        <v>1997</v>
      </c>
      <c r="B9" s="48">
        <v>351</v>
      </c>
      <c r="C9" s="35">
        <v>70126</v>
      </c>
      <c r="D9" s="48">
        <v>96</v>
      </c>
    </row>
    <row r="10" spans="1:16" s="20" customFormat="1">
      <c r="A10" s="28">
        <v>1998</v>
      </c>
      <c r="B10" s="29">
        <v>382</v>
      </c>
      <c r="C10" s="29">
        <v>77520</v>
      </c>
      <c r="D10" s="29">
        <v>96</v>
      </c>
      <c r="E10" s="19"/>
    </row>
    <row r="11" spans="1:16" s="20" customFormat="1">
      <c r="A11" s="28">
        <v>1999</v>
      </c>
      <c r="B11" s="29">
        <v>373</v>
      </c>
      <c r="C11" s="29">
        <v>74972</v>
      </c>
      <c r="D11" s="29">
        <v>94</v>
      </c>
      <c r="E11" s="19"/>
    </row>
    <row r="12" spans="1:16" s="20" customFormat="1">
      <c r="A12" s="28">
        <v>2000</v>
      </c>
      <c r="B12" s="29">
        <v>372</v>
      </c>
      <c r="C12" s="29">
        <v>73693</v>
      </c>
      <c r="D12" s="29">
        <v>93</v>
      </c>
      <c r="E12" s="19"/>
    </row>
    <row r="13" spans="1:16">
      <c r="A13" s="28">
        <v>2001</v>
      </c>
      <c r="B13" s="29">
        <v>373</v>
      </c>
      <c r="C13" s="29">
        <v>73766</v>
      </c>
      <c r="D13" s="29">
        <v>93</v>
      </c>
      <c r="E13" s="19"/>
    </row>
    <row r="14" spans="1:16">
      <c r="A14" s="28">
        <v>2002</v>
      </c>
      <c r="B14" s="102">
        <v>368</v>
      </c>
      <c r="C14" s="102">
        <v>72752</v>
      </c>
      <c r="D14" s="102">
        <v>91</v>
      </c>
      <c r="E14" s="19"/>
    </row>
    <row r="15" spans="1:16">
      <c r="A15" s="25">
        <v>2003</v>
      </c>
      <c r="B15" s="55">
        <v>381</v>
      </c>
      <c r="C15" s="102">
        <v>74628</v>
      </c>
      <c r="D15" s="55">
        <v>90</v>
      </c>
      <c r="E15" s="19"/>
    </row>
    <row r="16" spans="1:16">
      <c r="A16" s="25">
        <v>2004</v>
      </c>
      <c r="B16" s="55">
        <v>378</v>
      </c>
      <c r="C16" s="102">
        <v>73918</v>
      </c>
      <c r="D16" s="55">
        <v>89</v>
      </c>
      <c r="E16" s="19"/>
    </row>
    <row r="17" spans="1:5">
      <c r="A17" s="25">
        <v>2005</v>
      </c>
      <c r="B17" s="55">
        <v>383</v>
      </c>
      <c r="C17" s="102">
        <v>73262</v>
      </c>
      <c r="D17" s="55">
        <v>89</v>
      </c>
      <c r="E17" s="19"/>
    </row>
    <row r="18" spans="1:5">
      <c r="A18" s="25">
        <v>2006</v>
      </c>
      <c r="B18" s="55">
        <v>379</v>
      </c>
      <c r="C18" s="102">
        <v>72205</v>
      </c>
      <c r="D18" s="55">
        <v>88</v>
      </c>
      <c r="E18" s="19"/>
    </row>
    <row r="19" spans="1:5">
      <c r="A19" s="25">
        <v>2007</v>
      </c>
      <c r="B19" s="55">
        <v>376</v>
      </c>
      <c r="C19" s="102">
        <v>71226</v>
      </c>
      <c r="D19" s="55">
        <v>87</v>
      </c>
      <c r="E19" s="19"/>
    </row>
    <row r="20" spans="1:5">
      <c r="A20" s="25">
        <v>2008</v>
      </c>
      <c r="B20" s="55">
        <v>362</v>
      </c>
      <c r="C20" s="102">
        <v>68840</v>
      </c>
      <c r="D20" s="55">
        <v>84</v>
      </c>
    </row>
    <row r="21" spans="1:5">
      <c r="A21" s="25">
        <v>2009</v>
      </c>
      <c r="B21" s="55">
        <v>362</v>
      </c>
      <c r="C21" s="102">
        <v>68840</v>
      </c>
      <c r="D21" s="55">
        <v>84</v>
      </c>
    </row>
    <row r="22" spans="1:5">
      <c r="A22" s="25">
        <v>2010</v>
      </c>
      <c r="B22" s="55">
        <v>363</v>
      </c>
      <c r="C22" s="102">
        <v>68837</v>
      </c>
      <c r="D22" s="55">
        <v>84</v>
      </c>
    </row>
    <row r="23" spans="1:5">
      <c r="A23" s="25">
        <v>2011</v>
      </c>
      <c r="B23" s="55">
        <v>364</v>
      </c>
      <c r="C23" s="102">
        <v>68949</v>
      </c>
      <c r="D23" s="55">
        <v>83</v>
      </c>
    </row>
    <row r="24" spans="1:5">
      <c r="A24" s="25">
        <v>2012</v>
      </c>
      <c r="B24" s="55">
        <v>373</v>
      </c>
      <c r="C24" s="102">
        <v>70649</v>
      </c>
      <c r="D24" s="55">
        <v>86</v>
      </c>
    </row>
    <row r="25" spans="1:5" s="45" customFormat="1">
      <c r="A25" s="25">
        <v>2013</v>
      </c>
      <c r="B25" s="55">
        <v>401</v>
      </c>
      <c r="C25" s="102">
        <v>75790</v>
      </c>
      <c r="D25" s="55">
        <v>88</v>
      </c>
      <c r="E25" s="103"/>
    </row>
    <row r="26" spans="1:5">
      <c r="A26" s="25">
        <v>2014</v>
      </c>
      <c r="B26" s="55">
        <v>404</v>
      </c>
      <c r="C26" s="102">
        <v>75263</v>
      </c>
      <c r="D26" s="55">
        <v>87</v>
      </c>
    </row>
    <row r="27" spans="1:5">
      <c r="A27" s="25">
        <v>2015</v>
      </c>
      <c r="B27" s="55">
        <v>389</v>
      </c>
      <c r="C27" s="102">
        <v>72528</v>
      </c>
      <c r="D27" s="55">
        <v>85</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5.xml><?xml version="1.0" encoding="utf-8"?>
<worksheet xmlns="http://schemas.openxmlformats.org/spreadsheetml/2006/main" xmlns:r="http://schemas.openxmlformats.org/officeDocument/2006/relationships">
  <dimension ref="A1:U55"/>
  <sheetViews>
    <sheetView zoomScaleNormal="100" workbookViewId="0"/>
  </sheetViews>
  <sheetFormatPr baseColWidth="10" defaultRowHeight="12"/>
  <cols>
    <col min="1" max="1" width="7" style="204" customWidth="1"/>
    <col min="2" max="2" width="6.7109375" style="234" customWidth="1"/>
    <col min="3" max="3" width="22" style="234" bestFit="1" customWidth="1"/>
    <col min="4" max="4" width="24.85546875" style="234" customWidth="1"/>
    <col min="5" max="5" width="25.5703125" style="234" customWidth="1"/>
    <col min="6" max="6" width="23.5703125" style="234" bestFit="1" customWidth="1"/>
    <col min="7" max="7" width="7.7109375" style="234" customWidth="1"/>
    <col min="8" max="16" width="6.7109375" style="222" customWidth="1"/>
    <col min="17" max="18" width="6.7109375" style="204" customWidth="1"/>
    <col min="19" max="256" width="11.42578125" style="204"/>
    <col min="257" max="257" width="51.42578125" style="204" customWidth="1"/>
    <col min="258" max="273" width="6.42578125" style="204" customWidth="1"/>
    <col min="274" max="512" width="11.42578125" style="204"/>
    <col min="513" max="513" width="51.42578125" style="204" customWidth="1"/>
    <col min="514" max="529" width="6.42578125" style="204" customWidth="1"/>
    <col min="530" max="768" width="11.42578125" style="204"/>
    <col min="769" max="769" width="51.42578125" style="204" customWidth="1"/>
    <col min="770" max="785" width="6.42578125" style="204" customWidth="1"/>
    <col min="786" max="1024" width="11.42578125" style="204"/>
    <col min="1025" max="1025" width="51.42578125" style="204" customWidth="1"/>
    <col min="1026" max="1041" width="6.42578125" style="204" customWidth="1"/>
    <col min="1042" max="1280" width="11.42578125" style="204"/>
    <col min="1281" max="1281" width="51.42578125" style="204" customWidth="1"/>
    <col min="1282" max="1297" width="6.42578125" style="204" customWidth="1"/>
    <col min="1298" max="1536" width="11.42578125" style="204"/>
    <col min="1537" max="1537" width="51.42578125" style="204" customWidth="1"/>
    <col min="1538" max="1553" width="6.42578125" style="204" customWidth="1"/>
    <col min="1554" max="1792" width="11.42578125" style="204"/>
    <col min="1793" max="1793" width="51.42578125" style="204" customWidth="1"/>
    <col min="1794" max="1809" width="6.42578125" style="204" customWidth="1"/>
    <col min="1810" max="2048" width="11.42578125" style="204"/>
    <col min="2049" max="2049" width="51.42578125" style="204" customWidth="1"/>
    <col min="2050" max="2065" width="6.42578125" style="204" customWidth="1"/>
    <col min="2066" max="2304" width="11.42578125" style="204"/>
    <col min="2305" max="2305" width="51.42578125" style="204" customWidth="1"/>
    <col min="2306" max="2321" width="6.42578125" style="204" customWidth="1"/>
    <col min="2322" max="2560" width="11.42578125" style="204"/>
    <col min="2561" max="2561" width="51.42578125" style="204" customWidth="1"/>
    <col min="2562" max="2577" width="6.42578125" style="204" customWidth="1"/>
    <col min="2578" max="2816" width="11.42578125" style="204"/>
    <col min="2817" max="2817" width="51.42578125" style="204" customWidth="1"/>
    <col min="2818" max="2833" width="6.42578125" style="204" customWidth="1"/>
    <col min="2834" max="3072" width="11.42578125" style="204"/>
    <col min="3073" max="3073" width="51.42578125" style="204" customWidth="1"/>
    <col min="3074" max="3089" width="6.42578125" style="204" customWidth="1"/>
    <col min="3090" max="3328" width="11.42578125" style="204"/>
    <col min="3329" max="3329" width="51.42578125" style="204" customWidth="1"/>
    <col min="3330" max="3345" width="6.42578125" style="204" customWidth="1"/>
    <col min="3346" max="3584" width="11.42578125" style="204"/>
    <col min="3585" max="3585" width="51.42578125" style="204" customWidth="1"/>
    <col min="3586" max="3601" width="6.42578125" style="204" customWidth="1"/>
    <col min="3602" max="3840" width="11.42578125" style="204"/>
    <col min="3841" max="3841" width="51.42578125" style="204" customWidth="1"/>
    <col min="3842" max="3857" width="6.42578125" style="204" customWidth="1"/>
    <col min="3858" max="4096" width="11.42578125" style="204"/>
    <col min="4097" max="4097" width="51.42578125" style="204" customWidth="1"/>
    <col min="4098" max="4113" width="6.42578125" style="204" customWidth="1"/>
    <col min="4114" max="4352" width="11.42578125" style="204"/>
    <col min="4353" max="4353" width="51.42578125" style="204" customWidth="1"/>
    <col min="4354" max="4369" width="6.42578125" style="204" customWidth="1"/>
    <col min="4370" max="4608" width="11.42578125" style="204"/>
    <col min="4609" max="4609" width="51.42578125" style="204" customWidth="1"/>
    <col min="4610" max="4625" width="6.42578125" style="204" customWidth="1"/>
    <col min="4626" max="4864" width="11.42578125" style="204"/>
    <col min="4865" max="4865" width="51.42578125" style="204" customWidth="1"/>
    <col min="4866" max="4881" width="6.42578125" style="204" customWidth="1"/>
    <col min="4882" max="5120" width="11.42578125" style="204"/>
    <col min="5121" max="5121" width="51.42578125" style="204" customWidth="1"/>
    <col min="5122" max="5137" width="6.42578125" style="204" customWidth="1"/>
    <col min="5138" max="5376" width="11.42578125" style="204"/>
    <col min="5377" max="5377" width="51.42578125" style="204" customWidth="1"/>
    <col min="5378" max="5393" width="6.42578125" style="204" customWidth="1"/>
    <col min="5394" max="5632" width="11.42578125" style="204"/>
    <col min="5633" max="5633" width="51.42578125" style="204" customWidth="1"/>
    <col min="5634" max="5649" width="6.42578125" style="204" customWidth="1"/>
    <col min="5650" max="5888" width="11.42578125" style="204"/>
    <col min="5889" max="5889" width="51.42578125" style="204" customWidth="1"/>
    <col min="5890" max="5905" width="6.42578125" style="204" customWidth="1"/>
    <col min="5906" max="6144" width="11.42578125" style="204"/>
    <col min="6145" max="6145" width="51.42578125" style="204" customWidth="1"/>
    <col min="6146" max="6161" width="6.42578125" style="204" customWidth="1"/>
    <col min="6162" max="6400" width="11.42578125" style="204"/>
    <col min="6401" max="6401" width="51.42578125" style="204" customWidth="1"/>
    <col min="6402" max="6417" width="6.42578125" style="204" customWidth="1"/>
    <col min="6418" max="6656" width="11.42578125" style="204"/>
    <col min="6657" max="6657" width="51.42578125" style="204" customWidth="1"/>
    <col min="6658" max="6673" width="6.42578125" style="204" customWidth="1"/>
    <col min="6674" max="6912" width="11.42578125" style="204"/>
    <col min="6913" max="6913" width="51.42578125" style="204" customWidth="1"/>
    <col min="6914" max="6929" width="6.42578125" style="204" customWidth="1"/>
    <col min="6930" max="7168" width="11.42578125" style="204"/>
    <col min="7169" max="7169" width="51.42578125" style="204" customWidth="1"/>
    <col min="7170" max="7185" width="6.42578125" style="204" customWidth="1"/>
    <col min="7186" max="7424" width="11.42578125" style="204"/>
    <col min="7425" max="7425" width="51.42578125" style="204" customWidth="1"/>
    <col min="7426" max="7441" width="6.42578125" style="204" customWidth="1"/>
    <col min="7442" max="7680" width="11.42578125" style="204"/>
    <col min="7681" max="7681" width="51.42578125" style="204" customWidth="1"/>
    <col min="7682" max="7697" width="6.42578125" style="204" customWidth="1"/>
    <col min="7698" max="7936" width="11.42578125" style="204"/>
    <col min="7937" max="7937" width="51.42578125" style="204" customWidth="1"/>
    <col min="7938" max="7953" width="6.42578125" style="204" customWidth="1"/>
    <col min="7954" max="8192" width="11.42578125" style="204"/>
    <col min="8193" max="8193" width="51.42578125" style="204" customWidth="1"/>
    <col min="8194" max="8209" width="6.42578125" style="204" customWidth="1"/>
    <col min="8210" max="8448" width="11.42578125" style="204"/>
    <col min="8449" max="8449" width="51.42578125" style="204" customWidth="1"/>
    <col min="8450" max="8465" width="6.42578125" style="204" customWidth="1"/>
    <col min="8466" max="8704" width="11.42578125" style="204"/>
    <col min="8705" max="8705" width="51.42578125" style="204" customWidth="1"/>
    <col min="8706" max="8721" width="6.42578125" style="204" customWidth="1"/>
    <col min="8722" max="8960" width="11.42578125" style="204"/>
    <col min="8961" max="8961" width="51.42578125" style="204" customWidth="1"/>
    <col min="8962" max="8977" width="6.42578125" style="204" customWidth="1"/>
    <col min="8978" max="9216" width="11.42578125" style="204"/>
    <col min="9217" max="9217" width="51.42578125" style="204" customWidth="1"/>
    <col min="9218" max="9233" width="6.42578125" style="204" customWidth="1"/>
    <col min="9234" max="9472" width="11.42578125" style="204"/>
    <col min="9473" max="9473" width="51.42578125" style="204" customWidth="1"/>
    <col min="9474" max="9489" width="6.42578125" style="204" customWidth="1"/>
    <col min="9490" max="9728" width="11.42578125" style="204"/>
    <col min="9729" max="9729" width="51.42578125" style="204" customWidth="1"/>
    <col min="9730" max="9745" width="6.42578125" style="204" customWidth="1"/>
    <col min="9746" max="9984" width="11.42578125" style="204"/>
    <col min="9985" max="9985" width="51.42578125" style="204" customWidth="1"/>
    <col min="9986" max="10001" width="6.42578125" style="204" customWidth="1"/>
    <col min="10002" max="10240" width="11.42578125" style="204"/>
    <col min="10241" max="10241" width="51.42578125" style="204" customWidth="1"/>
    <col min="10242" max="10257" width="6.42578125" style="204" customWidth="1"/>
    <col min="10258" max="10496" width="11.42578125" style="204"/>
    <col min="10497" max="10497" width="51.42578125" style="204" customWidth="1"/>
    <col min="10498" max="10513" width="6.42578125" style="204" customWidth="1"/>
    <col min="10514" max="10752" width="11.42578125" style="204"/>
    <col min="10753" max="10753" width="51.42578125" style="204" customWidth="1"/>
    <col min="10754" max="10769" width="6.42578125" style="204" customWidth="1"/>
    <col min="10770" max="11008" width="11.42578125" style="204"/>
    <col min="11009" max="11009" width="51.42578125" style="204" customWidth="1"/>
    <col min="11010" max="11025" width="6.42578125" style="204" customWidth="1"/>
    <col min="11026" max="11264" width="11.42578125" style="204"/>
    <col min="11265" max="11265" width="51.42578125" style="204" customWidth="1"/>
    <col min="11266" max="11281" width="6.42578125" style="204" customWidth="1"/>
    <col min="11282" max="11520" width="11.42578125" style="204"/>
    <col min="11521" max="11521" width="51.42578125" style="204" customWidth="1"/>
    <col min="11522" max="11537" width="6.42578125" style="204" customWidth="1"/>
    <col min="11538" max="11776" width="11.42578125" style="204"/>
    <col min="11777" max="11777" width="51.42578125" style="204" customWidth="1"/>
    <col min="11778" max="11793" width="6.42578125" style="204" customWidth="1"/>
    <col min="11794" max="12032" width="11.42578125" style="204"/>
    <col min="12033" max="12033" width="51.42578125" style="204" customWidth="1"/>
    <col min="12034" max="12049" width="6.42578125" style="204" customWidth="1"/>
    <col min="12050" max="12288" width="11.42578125" style="204"/>
    <col min="12289" max="12289" width="51.42578125" style="204" customWidth="1"/>
    <col min="12290" max="12305" width="6.42578125" style="204" customWidth="1"/>
    <col min="12306" max="12544" width="11.42578125" style="204"/>
    <col min="12545" max="12545" width="51.42578125" style="204" customWidth="1"/>
    <col min="12546" max="12561" width="6.42578125" style="204" customWidth="1"/>
    <col min="12562" max="12800" width="11.42578125" style="204"/>
    <col min="12801" max="12801" width="51.42578125" style="204" customWidth="1"/>
    <col min="12802" max="12817" width="6.42578125" style="204" customWidth="1"/>
    <col min="12818" max="13056" width="11.42578125" style="204"/>
    <col min="13057" max="13057" width="51.42578125" style="204" customWidth="1"/>
    <col min="13058" max="13073" width="6.42578125" style="204" customWidth="1"/>
    <col min="13074" max="13312" width="11.42578125" style="204"/>
    <col min="13313" max="13313" width="51.42578125" style="204" customWidth="1"/>
    <col min="13314" max="13329" width="6.42578125" style="204" customWidth="1"/>
    <col min="13330" max="13568" width="11.42578125" style="204"/>
    <col min="13569" max="13569" width="51.42578125" style="204" customWidth="1"/>
    <col min="13570" max="13585" width="6.42578125" style="204" customWidth="1"/>
    <col min="13586" max="13824" width="11.42578125" style="204"/>
    <col min="13825" max="13825" width="51.42578125" style="204" customWidth="1"/>
    <col min="13826" max="13841" width="6.42578125" style="204" customWidth="1"/>
    <col min="13842" max="14080" width="11.42578125" style="204"/>
    <col min="14081" max="14081" width="51.42578125" style="204" customWidth="1"/>
    <col min="14082" max="14097" width="6.42578125" style="204" customWidth="1"/>
    <col min="14098" max="14336" width="11.42578125" style="204"/>
    <col min="14337" max="14337" width="51.42578125" style="204" customWidth="1"/>
    <col min="14338" max="14353" width="6.42578125" style="204" customWidth="1"/>
    <col min="14354" max="14592" width="11.42578125" style="204"/>
    <col min="14593" max="14593" width="51.42578125" style="204" customWidth="1"/>
    <col min="14594" max="14609" width="6.42578125" style="204" customWidth="1"/>
    <col min="14610" max="14848" width="11.42578125" style="204"/>
    <col min="14849" max="14849" width="51.42578125" style="204" customWidth="1"/>
    <col min="14850" max="14865" width="6.42578125" style="204" customWidth="1"/>
    <col min="14866" max="15104" width="11.42578125" style="204"/>
    <col min="15105" max="15105" width="51.42578125" style="204" customWidth="1"/>
    <col min="15106" max="15121" width="6.42578125" style="204" customWidth="1"/>
    <col min="15122" max="15360" width="11.42578125" style="204"/>
    <col min="15361" max="15361" width="51.42578125" style="204" customWidth="1"/>
    <col min="15362" max="15377" width="6.42578125" style="204" customWidth="1"/>
    <col min="15378" max="15616" width="11.42578125" style="204"/>
    <col min="15617" max="15617" width="51.42578125" style="204" customWidth="1"/>
    <col min="15618" max="15633" width="6.42578125" style="204" customWidth="1"/>
    <col min="15634" max="15872" width="11.42578125" style="204"/>
    <col min="15873" max="15873" width="51.42578125" style="204" customWidth="1"/>
    <col min="15874" max="15889" width="6.42578125" style="204" customWidth="1"/>
    <col min="15890" max="16128" width="11.42578125" style="204"/>
    <col min="16129" max="16129" width="51.42578125" style="204" customWidth="1"/>
    <col min="16130" max="16145" width="6.42578125" style="204" customWidth="1"/>
    <col min="16146" max="16384" width="11.42578125" style="204"/>
  </cols>
  <sheetData>
    <row r="1" spans="1:21" s="194" customFormat="1" ht="12.75">
      <c r="B1" s="229"/>
      <c r="C1" s="229"/>
      <c r="D1" s="229"/>
      <c r="E1" s="229"/>
      <c r="F1" s="229"/>
      <c r="G1" s="229"/>
      <c r="H1" s="195"/>
      <c r="I1" s="195"/>
      <c r="J1" s="195"/>
      <c r="K1" s="195"/>
      <c r="L1" s="195"/>
      <c r="M1" s="195"/>
      <c r="N1" s="195"/>
      <c r="O1" s="195"/>
      <c r="P1" s="195"/>
    </row>
    <row r="2" spans="1:21" s="198" customFormat="1" ht="12.75">
      <c r="A2" s="196" t="s">
        <v>79</v>
      </c>
      <c r="B2" s="230"/>
      <c r="C2" s="230"/>
      <c r="D2" s="230"/>
      <c r="E2" s="230"/>
      <c r="F2" s="230"/>
      <c r="G2" s="230"/>
      <c r="H2" s="197"/>
      <c r="I2" s="197"/>
      <c r="J2" s="197"/>
      <c r="K2" s="197"/>
      <c r="L2" s="197"/>
      <c r="M2" s="197"/>
      <c r="N2" s="197"/>
      <c r="O2" s="197"/>
      <c r="P2" s="197"/>
    </row>
    <row r="3" spans="1:21" s="194" customFormat="1" ht="12.75">
      <c r="B3" s="229"/>
      <c r="C3" s="229"/>
      <c r="D3" s="229"/>
      <c r="E3" s="229"/>
      <c r="F3" s="229"/>
      <c r="G3" s="229"/>
      <c r="H3" s="195"/>
      <c r="I3" s="195"/>
      <c r="J3" s="195"/>
      <c r="K3" s="195"/>
      <c r="L3" s="195"/>
      <c r="M3" s="195"/>
      <c r="N3" s="195"/>
      <c r="O3" s="195"/>
      <c r="P3" s="195"/>
    </row>
    <row r="4" spans="1:21" s="194" customFormat="1" ht="12.75">
      <c r="B4" s="229"/>
      <c r="C4" s="229"/>
      <c r="D4" s="229"/>
      <c r="E4" s="229"/>
      <c r="F4" s="229"/>
      <c r="G4" s="229"/>
      <c r="H4" s="195"/>
      <c r="I4" s="195"/>
      <c r="J4" s="195"/>
      <c r="K4" s="195"/>
      <c r="L4" s="195"/>
      <c r="M4" s="195"/>
      <c r="N4" s="195"/>
      <c r="O4" s="195"/>
      <c r="P4" s="195"/>
    </row>
    <row r="5" spans="1:21" s="201" customFormat="1" ht="12.75">
      <c r="A5" s="199" t="s">
        <v>177</v>
      </c>
      <c r="B5" s="231"/>
      <c r="C5" s="231"/>
      <c r="D5" s="231"/>
      <c r="E5" s="231"/>
      <c r="F5" s="231"/>
      <c r="G5" s="231"/>
      <c r="H5" s="200"/>
      <c r="I5" s="200"/>
      <c r="J5" s="200"/>
      <c r="K5" s="200"/>
      <c r="L5" s="200"/>
      <c r="M5" s="200"/>
      <c r="N5" s="200"/>
      <c r="O5" s="200"/>
      <c r="P5" s="200"/>
    </row>
    <row r="6" spans="1:21" ht="3" customHeight="1">
      <c r="A6" s="202"/>
      <c r="B6" s="232"/>
      <c r="C6" s="232"/>
      <c r="D6" s="232"/>
      <c r="E6" s="232"/>
      <c r="F6" s="232"/>
      <c r="G6" s="232"/>
      <c r="H6" s="203"/>
      <c r="I6" s="203"/>
      <c r="J6" s="203"/>
      <c r="K6" s="203"/>
      <c r="L6" s="203"/>
      <c r="M6" s="203"/>
      <c r="N6" s="203"/>
      <c r="O6" s="203"/>
      <c r="P6" s="203"/>
    </row>
    <row r="7" spans="1:21" s="228" customFormat="1" ht="24">
      <c r="A7" s="226"/>
      <c r="B7" s="233" t="s">
        <v>178</v>
      </c>
      <c r="C7" s="233" t="s">
        <v>179</v>
      </c>
      <c r="D7" s="233" t="s">
        <v>180</v>
      </c>
      <c r="E7" s="233" t="s">
        <v>185</v>
      </c>
      <c r="F7" s="233" t="s">
        <v>182</v>
      </c>
      <c r="G7" s="233" t="s">
        <v>81</v>
      </c>
      <c r="H7" s="227"/>
      <c r="I7" s="227"/>
      <c r="K7" s="227"/>
    </row>
    <row r="8" spans="1:21" ht="12.75">
      <c r="A8" s="225">
        <v>1996</v>
      </c>
      <c r="B8" s="206">
        <v>26257514</v>
      </c>
      <c r="C8" s="206">
        <v>7830782</v>
      </c>
      <c r="D8" s="206">
        <v>9066690</v>
      </c>
      <c r="E8" s="206">
        <v>57015082.999999993</v>
      </c>
      <c r="F8" s="206">
        <v>36570516</v>
      </c>
      <c r="G8" s="207">
        <f t="shared" ref="G8:G24" si="0">SUM(B8:F8)</f>
        <v>136740585</v>
      </c>
      <c r="H8" s="208"/>
      <c r="I8" s="208"/>
      <c r="J8" s="210"/>
      <c r="K8" s="208"/>
      <c r="L8" s="204"/>
      <c r="M8" s="204"/>
      <c r="N8" s="204"/>
      <c r="O8" s="204"/>
      <c r="P8" s="204"/>
      <c r="S8" s="216"/>
      <c r="T8" s="219"/>
      <c r="U8" s="222"/>
    </row>
    <row r="9" spans="1:21" ht="12.75">
      <c r="A9" s="225">
        <v>1997</v>
      </c>
      <c r="B9" s="206">
        <v>26694919</v>
      </c>
      <c r="C9" s="206">
        <v>9234160</v>
      </c>
      <c r="D9" s="206">
        <v>9667814</v>
      </c>
      <c r="E9" s="206">
        <v>65145837</v>
      </c>
      <c r="F9" s="206">
        <v>38516304</v>
      </c>
      <c r="G9" s="207">
        <f t="shared" si="0"/>
        <v>149259034</v>
      </c>
      <c r="H9" s="208"/>
      <c r="I9" s="208"/>
      <c r="J9" s="210"/>
      <c r="K9" s="208"/>
      <c r="L9" s="204"/>
      <c r="M9" s="204"/>
      <c r="N9" s="204"/>
      <c r="O9" s="204"/>
      <c r="P9" s="204"/>
      <c r="S9" s="216"/>
      <c r="T9" s="219"/>
      <c r="U9" s="223"/>
    </row>
    <row r="10" spans="1:21" ht="12.75">
      <c r="A10" s="225">
        <v>1998</v>
      </c>
      <c r="B10" s="206">
        <v>27126692.07</v>
      </c>
      <c r="C10" s="206">
        <v>10431743.969999999</v>
      </c>
      <c r="D10" s="206">
        <v>10899778.18</v>
      </c>
      <c r="E10" s="206">
        <v>75218681.219999999</v>
      </c>
      <c r="F10" s="206">
        <v>46925729.460000001</v>
      </c>
      <c r="G10" s="207">
        <f t="shared" si="0"/>
        <v>170602624.90000001</v>
      </c>
      <c r="H10" s="208"/>
      <c r="I10" s="208"/>
      <c r="J10" s="210"/>
      <c r="K10" s="208"/>
      <c r="L10" s="204"/>
      <c r="M10" s="204"/>
      <c r="N10" s="204"/>
      <c r="O10" s="204"/>
      <c r="P10" s="204"/>
      <c r="S10" s="216"/>
      <c r="T10" s="220"/>
      <c r="U10" s="223"/>
    </row>
    <row r="11" spans="1:21" ht="12.75">
      <c r="A11" s="225">
        <v>1999</v>
      </c>
      <c r="B11" s="206">
        <v>26566579</v>
      </c>
      <c r="C11" s="206">
        <v>9629943</v>
      </c>
      <c r="D11" s="206">
        <v>9228628</v>
      </c>
      <c r="E11" s="206">
        <v>67765577</v>
      </c>
      <c r="F11" s="206">
        <v>40417440</v>
      </c>
      <c r="G11" s="207">
        <f t="shared" si="0"/>
        <v>153608167</v>
      </c>
      <c r="H11" s="208"/>
      <c r="I11" s="208"/>
      <c r="J11" s="210"/>
      <c r="K11" s="208"/>
      <c r="L11" s="204"/>
      <c r="M11" s="204"/>
      <c r="N11" s="204"/>
      <c r="O11" s="204"/>
      <c r="P11" s="204"/>
      <c r="S11" s="216"/>
      <c r="T11" s="219"/>
      <c r="U11" s="224"/>
    </row>
    <row r="12" spans="1:21" ht="12.75">
      <c r="A12" s="225">
        <v>2000</v>
      </c>
      <c r="B12" s="206">
        <v>28999255</v>
      </c>
      <c r="C12" s="206">
        <v>11216041</v>
      </c>
      <c r="D12" s="206">
        <v>10103345</v>
      </c>
      <c r="E12" s="206">
        <v>73213202</v>
      </c>
      <c r="F12" s="206">
        <v>42225673</v>
      </c>
      <c r="G12" s="207">
        <f t="shared" si="0"/>
        <v>165757516</v>
      </c>
      <c r="H12" s="208"/>
      <c r="I12" s="208"/>
      <c r="J12" s="210"/>
      <c r="K12" s="208"/>
      <c r="L12" s="204"/>
      <c r="M12" s="204"/>
      <c r="N12" s="204"/>
      <c r="O12" s="204"/>
      <c r="P12" s="204"/>
      <c r="S12" s="216"/>
      <c r="T12" s="219"/>
      <c r="U12" s="224"/>
    </row>
    <row r="13" spans="1:21" ht="12.75">
      <c r="A13" s="225">
        <v>2001</v>
      </c>
      <c r="B13" s="206">
        <v>31529736</v>
      </c>
      <c r="C13" s="206">
        <v>12343377</v>
      </c>
      <c r="D13" s="206">
        <v>11592538</v>
      </c>
      <c r="E13" s="206">
        <v>82625884</v>
      </c>
      <c r="F13" s="206">
        <v>49362798</v>
      </c>
      <c r="G13" s="207">
        <f t="shared" si="0"/>
        <v>187454333</v>
      </c>
      <c r="H13" s="208"/>
      <c r="I13" s="208"/>
      <c r="J13" s="210"/>
      <c r="K13" s="208"/>
      <c r="L13" s="204"/>
      <c r="M13" s="204"/>
      <c r="N13" s="204"/>
      <c r="O13" s="204"/>
      <c r="P13" s="204"/>
      <c r="S13" s="216"/>
      <c r="T13" s="219"/>
      <c r="U13" s="224"/>
    </row>
    <row r="14" spans="1:21" ht="12.75">
      <c r="A14" s="225">
        <v>2002</v>
      </c>
      <c r="B14" s="206">
        <v>29903977</v>
      </c>
      <c r="C14" s="206">
        <v>12833474</v>
      </c>
      <c r="D14" s="206">
        <v>12311123</v>
      </c>
      <c r="E14" s="206">
        <v>80498675</v>
      </c>
      <c r="F14" s="206">
        <v>48862395</v>
      </c>
      <c r="G14" s="207">
        <f t="shared" si="0"/>
        <v>184409644</v>
      </c>
      <c r="H14" s="208"/>
      <c r="I14" s="208"/>
      <c r="J14" s="210"/>
      <c r="K14" s="208"/>
      <c r="L14" s="204"/>
      <c r="M14" s="204"/>
      <c r="N14" s="204"/>
      <c r="O14" s="204"/>
      <c r="P14" s="204"/>
      <c r="S14" s="216"/>
      <c r="T14" s="219"/>
      <c r="U14" s="224"/>
    </row>
    <row r="15" spans="1:21" ht="12.75">
      <c r="A15" s="225">
        <v>2003</v>
      </c>
      <c r="B15" s="206">
        <v>28965006.010000002</v>
      </c>
      <c r="C15" s="206">
        <v>12421117.989999998</v>
      </c>
      <c r="D15" s="206">
        <v>12110452</v>
      </c>
      <c r="E15" s="206">
        <v>74787057.00999999</v>
      </c>
      <c r="F15" s="206">
        <v>45173636.990000002</v>
      </c>
      <c r="G15" s="207">
        <f t="shared" si="0"/>
        <v>173457270</v>
      </c>
      <c r="H15" s="208"/>
      <c r="I15" s="208"/>
      <c r="J15" s="210"/>
      <c r="K15" s="208"/>
      <c r="L15" s="204"/>
      <c r="M15" s="204"/>
      <c r="N15" s="204"/>
      <c r="O15" s="204"/>
      <c r="P15" s="204"/>
      <c r="S15" s="216"/>
      <c r="T15" s="219"/>
      <c r="U15" s="224"/>
    </row>
    <row r="16" spans="1:21" ht="12.75">
      <c r="A16" s="225">
        <v>2004</v>
      </c>
      <c r="B16" s="206">
        <v>30258323</v>
      </c>
      <c r="C16" s="206">
        <v>14251144</v>
      </c>
      <c r="D16" s="206">
        <v>13764474</v>
      </c>
      <c r="E16" s="206">
        <v>86350663</v>
      </c>
      <c r="F16" s="206">
        <v>51220710</v>
      </c>
      <c r="G16" s="207">
        <f t="shared" si="0"/>
        <v>195845314</v>
      </c>
      <c r="H16" s="208"/>
      <c r="I16" s="208"/>
      <c r="J16" s="210"/>
      <c r="K16" s="208"/>
      <c r="L16" s="204"/>
      <c r="M16" s="204"/>
      <c r="N16" s="204"/>
      <c r="O16" s="204"/>
      <c r="P16" s="204"/>
      <c r="S16" s="216"/>
      <c r="T16" s="219"/>
      <c r="U16" s="224"/>
    </row>
    <row r="17" spans="1:21" ht="12.75">
      <c r="A17" s="225">
        <v>2005</v>
      </c>
      <c r="B17" s="206">
        <v>27673787.999999996</v>
      </c>
      <c r="C17" s="206">
        <v>13394907</v>
      </c>
      <c r="D17" s="206">
        <v>12793280.999999998</v>
      </c>
      <c r="E17" s="206">
        <v>77629786</v>
      </c>
      <c r="F17" s="206">
        <v>44139199</v>
      </c>
      <c r="G17" s="207">
        <f t="shared" si="0"/>
        <v>175630961</v>
      </c>
      <c r="H17" s="208"/>
      <c r="I17" s="208"/>
      <c r="J17" s="210"/>
      <c r="K17" s="208"/>
      <c r="L17" s="204"/>
      <c r="M17" s="204"/>
      <c r="N17" s="204"/>
      <c r="O17" s="204"/>
      <c r="P17" s="204"/>
      <c r="S17" s="216"/>
      <c r="T17" s="219"/>
      <c r="U17" s="224"/>
    </row>
    <row r="18" spans="1:21" ht="12.75">
      <c r="A18" s="225">
        <v>2006</v>
      </c>
      <c r="B18" s="206">
        <v>28126566</v>
      </c>
      <c r="C18" s="206">
        <v>14247542.999999998</v>
      </c>
      <c r="D18" s="206">
        <v>13582213</v>
      </c>
      <c r="E18" s="206">
        <v>82116384</v>
      </c>
      <c r="F18" s="206">
        <v>50688922</v>
      </c>
      <c r="G18" s="207">
        <f t="shared" si="0"/>
        <v>188761628</v>
      </c>
      <c r="H18" s="208"/>
      <c r="I18" s="208"/>
      <c r="J18" s="210"/>
      <c r="K18" s="208"/>
      <c r="L18" s="204"/>
      <c r="M18" s="204"/>
      <c r="N18" s="204"/>
      <c r="O18" s="204"/>
      <c r="P18" s="204"/>
      <c r="S18" s="216"/>
      <c r="T18" s="219"/>
      <c r="U18" s="224"/>
    </row>
    <row r="19" spans="1:21" ht="12.75">
      <c r="A19" s="225">
        <v>2007</v>
      </c>
      <c r="B19" s="206">
        <v>25553017.999999996</v>
      </c>
      <c r="C19" s="206">
        <v>13691744</v>
      </c>
      <c r="D19" s="206">
        <v>12900664</v>
      </c>
      <c r="E19" s="206">
        <v>77764091.000000015</v>
      </c>
      <c r="F19" s="206">
        <v>48574631</v>
      </c>
      <c r="G19" s="207">
        <f t="shared" si="0"/>
        <v>178484148</v>
      </c>
      <c r="H19" s="208"/>
      <c r="I19" s="208"/>
      <c r="J19" s="210"/>
      <c r="K19" s="208"/>
      <c r="L19" s="204"/>
      <c r="M19" s="204"/>
      <c r="N19" s="204"/>
      <c r="O19" s="204"/>
      <c r="P19" s="204"/>
      <c r="S19" s="216"/>
      <c r="T19" s="219"/>
      <c r="U19" s="224"/>
    </row>
    <row r="20" spans="1:21" ht="12.75">
      <c r="A20" s="225">
        <v>2008</v>
      </c>
      <c r="B20" s="206">
        <v>26831676</v>
      </c>
      <c r="C20" s="206">
        <v>14520593.999999998</v>
      </c>
      <c r="D20" s="206">
        <v>13569160</v>
      </c>
      <c r="E20" s="206">
        <v>83470425.999999985</v>
      </c>
      <c r="F20" s="206">
        <v>51916625</v>
      </c>
      <c r="G20" s="207">
        <f t="shared" si="0"/>
        <v>190308481</v>
      </c>
      <c r="H20" s="208"/>
      <c r="I20" s="208"/>
      <c r="J20" s="210"/>
      <c r="K20" s="208"/>
      <c r="L20" s="204"/>
      <c r="M20" s="204"/>
      <c r="N20" s="204"/>
      <c r="O20" s="204"/>
      <c r="P20" s="204"/>
      <c r="S20" s="216"/>
      <c r="T20" s="219"/>
      <c r="U20" s="224"/>
    </row>
    <row r="21" spans="1:21" ht="12.75">
      <c r="A21" s="225">
        <v>2009</v>
      </c>
      <c r="B21" s="206">
        <v>28137518.000000004</v>
      </c>
      <c r="C21" s="206">
        <v>15355207</v>
      </c>
      <c r="D21" s="206">
        <v>14819246</v>
      </c>
      <c r="E21" s="206">
        <v>89561511</v>
      </c>
      <c r="F21" s="206">
        <v>53750342.000000007</v>
      </c>
      <c r="G21" s="207">
        <f t="shared" si="0"/>
        <v>201623824</v>
      </c>
      <c r="H21" s="208"/>
      <c r="I21" s="208"/>
      <c r="J21" s="210"/>
      <c r="K21" s="208"/>
      <c r="L21" s="204"/>
      <c r="M21" s="204"/>
      <c r="N21" s="204"/>
      <c r="O21" s="204"/>
      <c r="P21" s="204"/>
      <c r="S21" s="216"/>
      <c r="T21" s="219"/>
      <c r="U21" s="224"/>
    </row>
    <row r="22" spans="1:21" ht="12.75">
      <c r="A22" s="225">
        <v>2010</v>
      </c>
      <c r="B22" s="206">
        <v>27758924</v>
      </c>
      <c r="C22" s="206">
        <v>15503471</v>
      </c>
      <c r="D22" s="206">
        <v>15110617</v>
      </c>
      <c r="E22" s="206">
        <v>93542981.000000015</v>
      </c>
      <c r="F22" s="206">
        <v>55185109</v>
      </c>
      <c r="G22" s="207">
        <f t="shared" si="0"/>
        <v>207101102</v>
      </c>
      <c r="H22" s="208"/>
      <c r="I22" s="208"/>
      <c r="J22" s="210"/>
      <c r="K22" s="208"/>
      <c r="L22" s="204"/>
      <c r="M22" s="204"/>
      <c r="N22" s="204"/>
      <c r="O22" s="204"/>
      <c r="P22" s="204"/>
      <c r="S22" s="216"/>
      <c r="T22" s="219"/>
      <c r="U22" s="224"/>
    </row>
    <row r="23" spans="1:21" ht="12.75">
      <c r="A23" s="225">
        <v>2011</v>
      </c>
      <c r="B23" s="206">
        <v>28260551</v>
      </c>
      <c r="C23" s="206">
        <v>16153337</v>
      </c>
      <c r="D23" s="206">
        <v>15880801</v>
      </c>
      <c r="E23" s="206">
        <v>96532837.000000015</v>
      </c>
      <c r="F23" s="206">
        <v>60371508</v>
      </c>
      <c r="G23" s="207">
        <f t="shared" si="0"/>
        <v>217199034</v>
      </c>
      <c r="H23" s="205"/>
      <c r="I23" s="205"/>
      <c r="J23" s="211"/>
      <c r="K23" s="205"/>
      <c r="L23" s="204"/>
      <c r="M23" s="204"/>
      <c r="N23" s="204"/>
      <c r="O23" s="204"/>
      <c r="P23" s="204"/>
      <c r="S23" s="217"/>
      <c r="T23" s="218"/>
    </row>
    <row r="24" spans="1:21" ht="12.75">
      <c r="A24" s="225">
        <v>2012</v>
      </c>
      <c r="B24" s="206">
        <v>27299979</v>
      </c>
      <c r="C24" s="206">
        <v>15439820</v>
      </c>
      <c r="D24" s="206">
        <v>14863511</v>
      </c>
      <c r="E24" s="206">
        <v>90037937</v>
      </c>
      <c r="F24" s="206">
        <v>55942768</v>
      </c>
      <c r="G24" s="207">
        <f t="shared" si="0"/>
        <v>203584015</v>
      </c>
      <c r="H24" s="205"/>
      <c r="I24" s="205"/>
      <c r="J24" s="211"/>
      <c r="K24" s="205"/>
      <c r="L24" s="204"/>
      <c r="M24" s="204"/>
      <c r="N24" s="204"/>
      <c r="O24" s="204"/>
      <c r="P24" s="204"/>
      <c r="S24" s="217"/>
      <c r="T24" s="218"/>
    </row>
    <row r="25" spans="1:21" ht="12.75">
      <c r="A25" s="225">
        <v>2013</v>
      </c>
      <c r="B25" s="206">
        <v>26582851</v>
      </c>
      <c r="C25" s="206">
        <v>14837936</v>
      </c>
      <c r="D25" s="206">
        <v>14097540</v>
      </c>
      <c r="E25" s="206">
        <v>85307794</v>
      </c>
      <c r="F25" s="206">
        <v>52914493</v>
      </c>
      <c r="G25" s="207">
        <f t="shared" ref="G25" si="1">SUM(B25:F25)</f>
        <v>193740614</v>
      </c>
      <c r="H25" s="205"/>
      <c r="I25" s="205"/>
      <c r="J25" s="211"/>
      <c r="K25" s="205"/>
      <c r="L25" s="204"/>
      <c r="M25" s="204"/>
      <c r="N25" s="204"/>
      <c r="O25" s="204"/>
      <c r="P25" s="204"/>
      <c r="S25" s="217"/>
      <c r="T25" s="218"/>
    </row>
    <row r="26" spans="1:21" ht="12.75">
      <c r="A26" s="225">
        <v>2014</v>
      </c>
      <c r="B26" s="206">
        <v>26247152</v>
      </c>
      <c r="C26" s="206">
        <v>16025948.000000002</v>
      </c>
      <c r="D26" s="206">
        <v>14996624.999999998</v>
      </c>
      <c r="E26" s="206">
        <v>90780868</v>
      </c>
      <c r="F26" s="206">
        <v>61028210</v>
      </c>
      <c r="G26" s="207">
        <f t="shared" ref="G26:G27" si="2">SUM(B26:F26)</f>
        <v>209078803</v>
      </c>
      <c r="H26" s="205"/>
      <c r="I26" s="205"/>
      <c r="J26" s="211"/>
      <c r="K26" s="205"/>
      <c r="L26" s="204"/>
      <c r="M26" s="204"/>
      <c r="N26" s="204"/>
      <c r="O26" s="204"/>
      <c r="P26" s="204"/>
      <c r="S26" s="217"/>
      <c r="T26" s="218"/>
    </row>
    <row r="27" spans="1:21" ht="12.75">
      <c r="A27" s="225">
        <v>2015</v>
      </c>
      <c r="B27" s="206">
        <v>23975897.000000004</v>
      </c>
      <c r="C27" s="206">
        <v>15717332.000000002</v>
      </c>
      <c r="D27" s="206">
        <v>14154684</v>
      </c>
      <c r="E27" s="206">
        <v>88610042</v>
      </c>
      <c r="F27" s="206">
        <v>62836878.000000007</v>
      </c>
      <c r="G27" s="207">
        <f t="shared" si="2"/>
        <v>205294833</v>
      </c>
      <c r="H27" s="205"/>
      <c r="I27" s="205"/>
      <c r="J27" s="211"/>
      <c r="K27" s="205"/>
      <c r="L27" s="204"/>
      <c r="M27" s="204"/>
      <c r="N27" s="204"/>
      <c r="O27" s="204"/>
      <c r="P27" s="204"/>
      <c r="S27" s="217"/>
      <c r="T27" s="218"/>
    </row>
    <row r="30" spans="1:21" ht="12.75">
      <c r="A30" s="209" t="s">
        <v>187</v>
      </c>
    </row>
    <row r="31" spans="1:21" ht="3" customHeight="1"/>
    <row r="32" spans="1:21" ht="24">
      <c r="A32" s="226"/>
      <c r="B32" s="233" t="s">
        <v>178</v>
      </c>
      <c r="C32" s="233" t="s">
        <v>179</v>
      </c>
      <c r="D32" s="233" t="s">
        <v>180</v>
      </c>
      <c r="E32" s="233" t="s">
        <v>181</v>
      </c>
      <c r="F32" s="233" t="s">
        <v>182</v>
      </c>
      <c r="G32" s="233" t="s">
        <v>81</v>
      </c>
    </row>
    <row r="33" spans="1:7">
      <c r="A33" s="225">
        <v>1996</v>
      </c>
      <c r="B33" s="212">
        <v>12.355046898100268</v>
      </c>
      <c r="C33" s="212">
        <v>1.9387961154664333</v>
      </c>
      <c r="D33" s="212">
        <v>1.8937176010642109</v>
      </c>
      <c r="E33" s="212">
        <v>3.2852126866011337</v>
      </c>
      <c r="F33" s="212">
        <v>1.2104764413726072</v>
      </c>
      <c r="G33" s="214">
        <v>2.3366970359652943</v>
      </c>
    </row>
    <row r="34" spans="1:7">
      <c r="A34" s="225">
        <v>1997</v>
      </c>
      <c r="B34" s="212">
        <v>12.560860719182626</v>
      </c>
      <c r="C34" s="212">
        <v>2.286253599908096</v>
      </c>
      <c r="D34" s="212">
        <v>2.0192715903615315</v>
      </c>
      <c r="E34" s="212">
        <v>3.7537072460571457</v>
      </c>
      <c r="F34" s="212">
        <v>1.2748816177695037</v>
      </c>
      <c r="G34" s="214">
        <v>2.5506190597242444</v>
      </c>
    </row>
    <row r="35" spans="1:7">
      <c r="A35" s="225">
        <v>1998</v>
      </c>
      <c r="B35" s="212">
        <v>12.764024527042988</v>
      </c>
      <c r="C35" s="212">
        <v>2.5827592552795346</v>
      </c>
      <c r="D35" s="212">
        <v>2.276586250016448</v>
      </c>
      <c r="E35" s="212">
        <v>4.3341051667564967</v>
      </c>
      <c r="F35" s="212">
        <v>1.5532318440777406</v>
      </c>
      <c r="G35" s="214">
        <v>2.9153498789823735</v>
      </c>
    </row>
    <row r="36" spans="1:7">
      <c r="A36" s="225">
        <v>1999</v>
      </c>
      <c r="B36" s="212">
        <v>12.500472415899148</v>
      </c>
      <c r="C36" s="212">
        <v>2.3842441381413977</v>
      </c>
      <c r="D36" s="212">
        <v>1.927540842057466</v>
      </c>
      <c r="E36" s="212">
        <v>3.9046568304609157</v>
      </c>
      <c r="F36" s="212">
        <v>1.3378088222925504</v>
      </c>
      <c r="G36" s="214">
        <v>2.6249393954908262</v>
      </c>
    </row>
    <row r="37" spans="1:7">
      <c r="A37" s="225">
        <v>2000</v>
      </c>
      <c r="B37" s="212">
        <v>13.645128610993739</v>
      </c>
      <c r="C37" s="212">
        <v>2.7769406327123205</v>
      </c>
      <c r="D37" s="212">
        <v>2.1102389357223075</v>
      </c>
      <c r="E37" s="212">
        <v>4.2185493273260963</v>
      </c>
      <c r="F37" s="212">
        <v>1.3976609569195957</v>
      </c>
      <c r="G37" s="214">
        <v>2.8325540389209967</v>
      </c>
    </row>
    <row r="38" spans="1:7">
      <c r="A38" s="225">
        <v>2001</v>
      </c>
      <c r="B38" s="212">
        <v>14.835805360885281</v>
      </c>
      <c r="C38" s="212">
        <v>3.056053837195023</v>
      </c>
      <c r="D38" s="212">
        <v>2.4212797891629365</v>
      </c>
      <c r="E38" s="212">
        <v>4.7609086591776721</v>
      </c>
      <c r="F38" s="212">
        <v>1.6338983037383137</v>
      </c>
      <c r="G38" s="214">
        <v>3.2033209767235622</v>
      </c>
    </row>
    <row r="39" spans="1:7">
      <c r="A39" s="225">
        <v>2002</v>
      </c>
      <c r="B39" s="212">
        <v>14.070830859109957</v>
      </c>
      <c r="C39" s="212">
        <v>3.1773952510923515</v>
      </c>
      <c r="D39" s="212">
        <v>2.5713673141980626</v>
      </c>
      <c r="E39" s="212">
        <v>4.638338742128667</v>
      </c>
      <c r="F39" s="212">
        <v>1.6173350689539814</v>
      </c>
      <c r="G39" s="214">
        <v>3.1512916851877968</v>
      </c>
    </row>
    <row r="40" spans="1:7">
      <c r="A40" s="225">
        <v>2003</v>
      </c>
      <c r="B40" s="212">
        <v>13.629013304812714</v>
      </c>
      <c r="C40" s="212">
        <v>3.0753014588788488</v>
      </c>
      <c r="D40" s="212">
        <v>2.5294540906596867</v>
      </c>
      <c r="E40" s="212">
        <v>4.3092349524916811</v>
      </c>
      <c r="F40" s="212">
        <v>1.4952379492680163</v>
      </c>
      <c r="G40" s="214">
        <v>2.9641315976206464</v>
      </c>
    </row>
    <row r="41" spans="1:7">
      <c r="A41" s="225">
        <v>2004</v>
      </c>
      <c r="B41" s="212">
        <v>14.217048285233803</v>
      </c>
      <c r="C41" s="212">
        <v>3.5311057808482911</v>
      </c>
      <c r="D41" s="212">
        <v>2.8743200648819398</v>
      </c>
      <c r="E41" s="212">
        <v>4.8163505687618819</v>
      </c>
      <c r="F41" s="212">
        <v>1.7829277632475211</v>
      </c>
      <c r="G41" s="214">
        <v>3.3440861380014488</v>
      </c>
    </row>
    <row r="42" spans="1:7">
      <c r="A42" s="225">
        <v>2005</v>
      </c>
      <c r="B42" s="212">
        <v>12.688715032885282</v>
      </c>
      <c r="C42" s="212">
        <v>3.0942042016359981</v>
      </c>
      <c r="D42" s="212">
        <v>2.546399257893686</v>
      </c>
      <c r="E42" s="212">
        <v>4.3588824306265082</v>
      </c>
      <c r="F42" s="212">
        <v>1.4097984354979234</v>
      </c>
      <c r="G42" s="214">
        <v>2.8586679174034866</v>
      </c>
    </row>
    <row r="43" spans="1:7">
      <c r="A43" s="225">
        <v>2006</v>
      </c>
      <c r="B43" s="212">
        <v>12.58963477544699</v>
      </c>
      <c r="C43" s="212">
        <v>3.2408289764152065</v>
      </c>
      <c r="D43" s="212">
        <v>2.6642917532224244</v>
      </c>
      <c r="E43" s="212">
        <v>4.4363757773589008</v>
      </c>
      <c r="F43" s="212">
        <v>1.5712474510082903</v>
      </c>
      <c r="G43" s="214">
        <v>3.0202665078997706</v>
      </c>
    </row>
    <row r="44" spans="1:7">
      <c r="A44" s="225">
        <v>2007</v>
      </c>
      <c r="B44" s="212">
        <v>11.437697870064296</v>
      </c>
      <c r="C44" s="212">
        <v>3.114403704053327</v>
      </c>
      <c r="D44" s="212">
        <v>2.5305988579544008</v>
      </c>
      <c r="E44" s="212">
        <v>4.2012411269927972</v>
      </c>
      <c r="F44" s="212">
        <v>1.5057089819826563</v>
      </c>
      <c r="G44" s="214">
        <v>2.8558224471099911</v>
      </c>
    </row>
    <row r="45" spans="1:7">
      <c r="A45" s="225">
        <v>2008</v>
      </c>
      <c r="B45" s="212">
        <v>12.01003354810987</v>
      </c>
      <c r="C45" s="212">
        <v>3.3029387445934213</v>
      </c>
      <c r="D45" s="212">
        <v>2.6617312720803001</v>
      </c>
      <c r="E45" s="212">
        <v>4.509528525175055</v>
      </c>
      <c r="F45" s="212">
        <v>1.6093036008184052</v>
      </c>
      <c r="G45" s="214">
        <v>3.0450168152479584</v>
      </c>
    </row>
    <row r="46" spans="1:7">
      <c r="A46" s="225">
        <v>2009</v>
      </c>
      <c r="B46" s="212">
        <v>12.594536962228725</v>
      </c>
      <c r="C46" s="212">
        <v>3.4927846706238137</v>
      </c>
      <c r="D46" s="212">
        <v>2.9069485883319897</v>
      </c>
      <c r="E46" s="212">
        <v>4.8386022207707384</v>
      </c>
      <c r="F46" s="213">
        <v>1.6661448799073664</v>
      </c>
      <c r="G46" s="214">
        <v>3.2260671264282479</v>
      </c>
    </row>
    <row r="47" spans="1:7">
      <c r="A47" s="225">
        <v>2010</v>
      </c>
      <c r="B47" s="212">
        <v>12.425075813357026</v>
      </c>
      <c r="C47" s="212">
        <v>3.5265096621791452</v>
      </c>
      <c r="D47" s="212">
        <v>2.9641040277606137</v>
      </c>
      <c r="E47" s="213">
        <v>5.053702986365594</v>
      </c>
      <c r="F47" s="212">
        <v>1.7106195679179104</v>
      </c>
      <c r="G47" s="214">
        <v>3.3137059091254191</v>
      </c>
    </row>
    <row r="48" spans="1:7">
      <c r="A48" s="225">
        <v>2011</v>
      </c>
      <c r="B48" s="212">
        <v>12.649607337166337</v>
      </c>
      <c r="C48" s="212">
        <v>3.6743319613353607</v>
      </c>
      <c r="D48" s="212">
        <v>3.1151835962862919</v>
      </c>
      <c r="E48" s="213">
        <v>5.2152313451422199</v>
      </c>
      <c r="F48" s="212">
        <v>1.8713867708318319</v>
      </c>
      <c r="G48" s="214">
        <v>3.47527712538262</v>
      </c>
    </row>
    <row r="49" spans="1:7">
      <c r="A49" s="225">
        <v>2012</v>
      </c>
      <c r="B49" s="212">
        <v>12.219649031715161</v>
      </c>
      <c r="C49" s="212">
        <v>3.5120312356056789</v>
      </c>
      <c r="D49" s="212">
        <v>2.9156316265420656</v>
      </c>
      <c r="E49" s="213">
        <v>4.8643413566550455</v>
      </c>
      <c r="F49" s="213">
        <v>1.7341053657118244</v>
      </c>
      <c r="G49" s="214">
        <v>3.2574310179623187</v>
      </c>
    </row>
    <row r="50" spans="1:7">
      <c r="A50" s="225">
        <v>2013</v>
      </c>
      <c r="B50" s="212">
        <v>11.898657851801952</v>
      </c>
      <c r="C50" s="212">
        <v>3.3751232011719039</v>
      </c>
      <c r="D50" s="212">
        <v>2.7653784816011391</v>
      </c>
      <c r="E50" s="213">
        <v>4.6087931845796195</v>
      </c>
      <c r="F50" s="212">
        <v>1.6402353604530397</v>
      </c>
      <c r="G50" s="214">
        <v>3.0999324061993012</v>
      </c>
    </row>
    <row r="51" spans="1:7">
      <c r="A51" s="225">
        <v>2014</v>
      </c>
      <c r="B51" s="212">
        <v>11.748396785289859</v>
      </c>
      <c r="C51" s="212">
        <v>3.6453553186625469</v>
      </c>
      <c r="D51" s="212">
        <v>2.9417433163262299</v>
      </c>
      <c r="E51" s="213">
        <v>4.9044785489192479</v>
      </c>
      <c r="F51" s="213">
        <v>1.8917431189816711</v>
      </c>
      <c r="G51" s="214">
        <v>3.3453499681231507</v>
      </c>
    </row>
    <row r="52" spans="1:7">
      <c r="A52" s="225">
        <v>2015</v>
      </c>
      <c r="B52" s="212">
        <v>10.731768202479294</v>
      </c>
      <c r="C52" s="212">
        <v>3.575155728783411</v>
      </c>
      <c r="D52" s="212">
        <v>2.776587869051192</v>
      </c>
      <c r="E52" s="213">
        <v>4.7871986662193358</v>
      </c>
      <c r="F52" s="212">
        <v>1.9478079330000138</v>
      </c>
      <c r="G52" s="214">
        <v>3.2848048352008097</v>
      </c>
    </row>
    <row r="53" spans="1:7">
      <c r="A53" s="215" t="s">
        <v>186</v>
      </c>
    </row>
    <row r="54" spans="1:7">
      <c r="A54" s="235" t="s">
        <v>207</v>
      </c>
    </row>
    <row r="55" spans="1:7">
      <c r="A55" s="221"/>
    </row>
  </sheetData>
  <hyperlinks>
    <hyperlink ref="A2" location="Sommaire!A1" display="Retour au menu &quot;Fréquentation&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6.xml><?xml version="1.0" encoding="utf-8"?>
<worksheet xmlns="http://schemas.openxmlformats.org/spreadsheetml/2006/main" xmlns:r="http://schemas.openxmlformats.org/officeDocument/2006/relationships">
  <dimension ref="A1:AC26"/>
  <sheetViews>
    <sheetView zoomScaleNormal="100" workbookViewId="0"/>
  </sheetViews>
  <sheetFormatPr baseColWidth="10" defaultRowHeight="12"/>
  <cols>
    <col min="1" max="1" width="14.7109375" style="66" customWidth="1"/>
    <col min="2" max="2" width="10.7109375" style="66" bestFit="1" customWidth="1"/>
    <col min="3" max="3" width="4.42578125" style="66" bestFit="1" customWidth="1"/>
    <col min="4" max="4" width="9.5703125" style="66" bestFit="1" customWidth="1"/>
    <col min="5" max="5" width="21.42578125" style="66" bestFit="1" customWidth="1"/>
    <col min="6" max="6" width="9.42578125" style="66" bestFit="1" customWidth="1"/>
    <col min="7" max="7" width="7.7109375" style="67" bestFit="1" customWidth="1"/>
    <col min="8" max="8" width="8.42578125" style="66" bestFit="1" customWidth="1"/>
    <col min="9" max="9" width="9.7109375" style="66" bestFit="1" customWidth="1"/>
    <col min="10" max="10" width="5.42578125" style="67" bestFit="1" customWidth="1"/>
    <col min="11" max="11" width="4.42578125" style="67" bestFit="1" customWidth="1"/>
    <col min="12" max="12" width="15.7109375" style="67" bestFit="1" customWidth="1"/>
    <col min="13" max="20" width="5.85546875" style="66" customWidth="1"/>
    <col min="21" max="21" width="11.5703125" style="57" customWidth="1"/>
    <col min="22" max="23" width="8.7109375" style="57" customWidth="1"/>
    <col min="24" max="29" width="11.42578125" style="57"/>
    <col min="30" max="16384" width="11.42578125" style="66"/>
  </cols>
  <sheetData>
    <row r="1" spans="1:29" s="1" customFormat="1" ht="12.75">
      <c r="E1" s="2"/>
      <c r="F1" s="2"/>
      <c r="G1" s="2"/>
      <c r="H1" s="2"/>
      <c r="I1" s="2"/>
      <c r="J1" s="2"/>
      <c r="K1" s="2"/>
      <c r="L1" s="2"/>
      <c r="M1" s="2"/>
      <c r="N1" s="2"/>
      <c r="O1" s="2"/>
      <c r="P1" s="2"/>
      <c r="Q1" s="2"/>
      <c r="R1" s="2"/>
      <c r="S1" s="2"/>
      <c r="T1" s="2"/>
      <c r="U1" s="106"/>
      <c r="V1" s="106"/>
      <c r="W1" s="61"/>
      <c r="X1" s="61"/>
      <c r="Y1" s="61"/>
      <c r="Z1" s="61"/>
      <c r="AA1" s="61"/>
      <c r="AB1" s="61"/>
      <c r="AC1" s="61"/>
    </row>
    <row r="2" spans="1:29" s="5" customFormat="1" ht="12.75">
      <c r="A2" s="3" t="s">
        <v>79</v>
      </c>
      <c r="B2" s="3"/>
      <c r="C2" s="3"/>
      <c r="D2" s="3"/>
      <c r="E2" s="4"/>
      <c r="F2" s="4"/>
      <c r="G2" s="4"/>
      <c r="H2" s="4"/>
      <c r="I2" s="4"/>
      <c r="J2" s="4"/>
      <c r="K2" s="4"/>
      <c r="L2" s="4"/>
      <c r="M2" s="4"/>
      <c r="N2" s="4"/>
      <c r="O2" s="4"/>
      <c r="P2" s="4"/>
      <c r="Q2" s="4"/>
      <c r="R2" s="4"/>
      <c r="S2" s="4"/>
      <c r="T2" s="4"/>
      <c r="U2" s="107"/>
      <c r="V2" s="107"/>
      <c r="W2" s="108"/>
      <c r="X2" s="108"/>
      <c r="Y2" s="108"/>
      <c r="Z2" s="108"/>
      <c r="AA2" s="108"/>
      <c r="AB2" s="108"/>
      <c r="AC2" s="108"/>
    </row>
    <row r="3" spans="1:29" s="1" customFormat="1" ht="12.75">
      <c r="E3" s="2"/>
      <c r="F3" s="2"/>
      <c r="G3" s="2"/>
      <c r="H3" s="2"/>
      <c r="I3" s="2"/>
      <c r="J3" s="2"/>
      <c r="K3" s="2"/>
      <c r="L3" s="2"/>
      <c r="M3" s="2"/>
      <c r="N3" s="2"/>
      <c r="O3" s="2"/>
      <c r="P3" s="2"/>
      <c r="Q3" s="2"/>
      <c r="R3" s="2"/>
      <c r="S3" s="2"/>
      <c r="T3" s="2"/>
      <c r="U3" s="106"/>
      <c r="V3" s="106"/>
      <c r="W3" s="61"/>
      <c r="X3" s="61"/>
      <c r="Y3" s="61"/>
      <c r="Z3" s="61"/>
      <c r="AA3" s="61"/>
      <c r="AB3" s="61"/>
      <c r="AC3" s="61"/>
    </row>
    <row r="4" spans="1:29" s="1" customFormat="1" ht="12.75">
      <c r="E4" s="2"/>
      <c r="F4" s="2"/>
      <c r="G4" s="2"/>
      <c r="H4" s="2"/>
      <c r="I4" s="2"/>
      <c r="J4" s="2"/>
      <c r="K4" s="2"/>
      <c r="L4" s="2"/>
      <c r="M4" s="2"/>
      <c r="N4" s="2"/>
      <c r="O4" s="2"/>
      <c r="P4" s="2"/>
      <c r="Q4" s="2"/>
      <c r="R4" s="2"/>
      <c r="S4" s="2"/>
      <c r="T4" s="2"/>
      <c r="U4" s="106"/>
      <c r="V4" s="106"/>
      <c r="W4" s="61"/>
      <c r="X4" s="61"/>
      <c r="Y4" s="61"/>
      <c r="Z4" s="61"/>
      <c r="AA4" s="61"/>
      <c r="AB4" s="61"/>
      <c r="AC4" s="61"/>
    </row>
    <row r="5" spans="1:29" s="50" customFormat="1" ht="12.75">
      <c r="A5" s="49" t="s">
        <v>17</v>
      </c>
      <c r="B5" s="49"/>
      <c r="C5" s="49"/>
      <c r="D5" s="49"/>
      <c r="E5" s="49"/>
      <c r="F5" s="49"/>
      <c r="G5" s="51"/>
      <c r="H5" s="49"/>
      <c r="J5" s="51"/>
      <c r="K5" s="51"/>
      <c r="L5" s="51"/>
      <c r="U5" s="109"/>
      <c r="V5" s="109"/>
      <c r="W5" s="109"/>
      <c r="X5" s="109"/>
      <c r="Y5" s="109"/>
      <c r="Z5" s="109"/>
      <c r="AA5" s="109"/>
      <c r="AB5" s="109"/>
      <c r="AC5" s="109"/>
    </row>
    <row r="6" spans="1:29" s="53" customFormat="1" ht="3" customHeight="1">
      <c r="A6" s="52"/>
      <c r="B6" s="52"/>
      <c r="C6" s="52"/>
      <c r="D6" s="52"/>
      <c r="E6" s="52"/>
      <c r="F6" s="52"/>
      <c r="G6" s="54"/>
      <c r="H6" s="52"/>
      <c r="J6" s="54"/>
      <c r="K6" s="54"/>
      <c r="L6" s="54"/>
      <c r="U6" s="110"/>
      <c r="V6" s="110"/>
      <c r="W6" s="110"/>
      <c r="X6" s="110"/>
      <c r="Y6" s="110"/>
      <c r="Z6" s="110"/>
      <c r="AA6" s="110"/>
      <c r="AB6" s="110"/>
      <c r="AC6" s="110"/>
    </row>
    <row r="7" spans="1:29" s="43" customFormat="1">
      <c r="A7" s="116" t="s">
        <v>80</v>
      </c>
      <c r="B7" s="22" t="s">
        <v>168</v>
      </c>
      <c r="C7" s="22" t="s">
        <v>6</v>
      </c>
      <c r="D7" s="22" t="s">
        <v>169</v>
      </c>
      <c r="E7" s="22" t="s">
        <v>170</v>
      </c>
      <c r="F7" s="22" t="s">
        <v>202</v>
      </c>
      <c r="G7" s="22" t="s">
        <v>172</v>
      </c>
      <c r="H7" s="22" t="s">
        <v>7</v>
      </c>
      <c r="I7" s="22" t="s">
        <v>171</v>
      </c>
      <c r="J7" s="22" t="s">
        <v>8</v>
      </c>
      <c r="K7" s="22" t="s">
        <v>2</v>
      </c>
      <c r="L7" s="22" t="s">
        <v>173</v>
      </c>
    </row>
    <row r="8" spans="1:29" s="33" customFormat="1">
      <c r="A8" s="117">
        <v>1997</v>
      </c>
      <c r="B8" s="118" t="s">
        <v>1</v>
      </c>
      <c r="C8" s="118">
        <v>240</v>
      </c>
      <c r="D8" s="118">
        <v>97</v>
      </c>
      <c r="E8" s="118">
        <v>518</v>
      </c>
      <c r="F8" s="118" t="s">
        <v>1</v>
      </c>
      <c r="G8" s="118">
        <v>68</v>
      </c>
      <c r="H8" s="118">
        <v>37</v>
      </c>
      <c r="I8" s="118">
        <v>21</v>
      </c>
      <c r="J8" s="118">
        <v>34</v>
      </c>
      <c r="K8" s="118">
        <v>314</v>
      </c>
      <c r="L8" s="118">
        <v>51</v>
      </c>
    </row>
    <row r="9" spans="1:29" s="33" customFormat="1">
      <c r="A9" s="117">
        <v>1998</v>
      </c>
      <c r="B9" s="118" t="s">
        <v>1</v>
      </c>
      <c r="C9" s="118">
        <v>276</v>
      </c>
      <c r="D9" s="118">
        <v>98</v>
      </c>
      <c r="E9" s="118">
        <v>541</v>
      </c>
      <c r="F9" s="118" t="s">
        <v>1</v>
      </c>
      <c r="G9" s="118">
        <v>68</v>
      </c>
      <c r="H9" s="118">
        <v>37</v>
      </c>
      <c r="I9" s="118">
        <v>21</v>
      </c>
      <c r="J9" s="118">
        <v>44</v>
      </c>
      <c r="K9" s="118">
        <v>342</v>
      </c>
      <c r="L9" s="118">
        <v>51</v>
      </c>
    </row>
    <row r="10" spans="1:29" s="33" customFormat="1">
      <c r="A10" s="117">
        <v>1999</v>
      </c>
      <c r="B10" s="118" t="s">
        <v>1</v>
      </c>
      <c r="C10" s="118">
        <v>300</v>
      </c>
      <c r="D10" s="118">
        <v>108</v>
      </c>
      <c r="E10" s="118">
        <v>604</v>
      </c>
      <c r="F10" s="118" t="s">
        <v>1</v>
      </c>
      <c r="G10" s="118">
        <v>79</v>
      </c>
      <c r="H10" s="118">
        <v>59</v>
      </c>
      <c r="I10" s="118">
        <v>38</v>
      </c>
      <c r="J10" s="118">
        <v>44</v>
      </c>
      <c r="K10" s="118">
        <v>343</v>
      </c>
      <c r="L10" s="118">
        <v>51</v>
      </c>
    </row>
    <row r="11" spans="1:29" s="33" customFormat="1">
      <c r="A11" s="117">
        <v>2000</v>
      </c>
      <c r="B11" s="118" t="s">
        <v>1</v>
      </c>
      <c r="C11" s="118">
        <v>341</v>
      </c>
      <c r="D11" s="118">
        <v>138</v>
      </c>
      <c r="E11" s="118">
        <v>620</v>
      </c>
      <c r="F11" s="118" t="s">
        <v>1</v>
      </c>
      <c r="G11" s="118">
        <v>83</v>
      </c>
      <c r="H11" s="118">
        <v>61</v>
      </c>
      <c r="I11" s="118">
        <v>53</v>
      </c>
      <c r="J11" s="118">
        <v>44</v>
      </c>
      <c r="K11" s="118">
        <v>350</v>
      </c>
      <c r="L11" s="118">
        <v>51</v>
      </c>
    </row>
    <row r="12" spans="1:29" s="33" customFormat="1">
      <c r="A12" s="28">
        <v>2001</v>
      </c>
      <c r="B12" s="118" t="s">
        <v>1</v>
      </c>
      <c r="C12" s="118">
        <v>380</v>
      </c>
      <c r="D12" s="118">
        <v>142</v>
      </c>
      <c r="E12" s="118">
        <v>646</v>
      </c>
      <c r="F12" s="118" t="s">
        <v>1</v>
      </c>
      <c r="G12" s="118">
        <v>90</v>
      </c>
      <c r="H12" s="118">
        <v>61</v>
      </c>
      <c r="I12" s="118">
        <v>53</v>
      </c>
      <c r="J12" s="118">
        <v>44</v>
      </c>
      <c r="K12" s="118">
        <v>360</v>
      </c>
      <c r="L12" s="118">
        <v>51</v>
      </c>
    </row>
    <row r="13" spans="1:29" s="33" customFormat="1">
      <c r="A13" s="117">
        <v>2002</v>
      </c>
      <c r="B13" s="118" t="s">
        <v>1</v>
      </c>
      <c r="C13" s="118">
        <v>382</v>
      </c>
      <c r="D13" s="118">
        <v>143</v>
      </c>
      <c r="E13" s="118">
        <v>682</v>
      </c>
      <c r="F13" s="118" t="s">
        <v>1</v>
      </c>
      <c r="G13" s="118">
        <v>95</v>
      </c>
      <c r="H13" s="118">
        <v>62</v>
      </c>
      <c r="I13" s="118">
        <v>54</v>
      </c>
      <c r="J13" s="118">
        <v>44</v>
      </c>
      <c r="K13" s="118">
        <v>358</v>
      </c>
      <c r="L13" s="118">
        <v>51</v>
      </c>
    </row>
    <row r="14" spans="1:29" s="33" customFormat="1">
      <c r="A14" s="28">
        <v>2003</v>
      </c>
      <c r="B14" s="118" t="s">
        <v>1</v>
      </c>
      <c r="C14" s="118">
        <v>383</v>
      </c>
      <c r="D14" s="118">
        <v>140</v>
      </c>
      <c r="E14" s="118">
        <v>653</v>
      </c>
      <c r="F14" s="118" t="s">
        <v>1</v>
      </c>
      <c r="G14" s="118">
        <v>89</v>
      </c>
      <c r="H14" s="118">
        <v>62</v>
      </c>
      <c r="I14" s="118">
        <v>54</v>
      </c>
      <c r="J14" s="118">
        <v>58</v>
      </c>
      <c r="K14" s="118">
        <v>367</v>
      </c>
      <c r="L14" s="118">
        <v>51</v>
      </c>
    </row>
    <row r="15" spans="1:29" s="33" customFormat="1">
      <c r="A15" s="28">
        <v>2004</v>
      </c>
      <c r="B15" s="118">
        <v>55</v>
      </c>
      <c r="C15" s="118">
        <v>385</v>
      </c>
      <c r="D15" s="118">
        <v>143</v>
      </c>
      <c r="E15" s="118">
        <v>603</v>
      </c>
      <c r="F15" s="118" t="s">
        <v>1</v>
      </c>
      <c r="G15" s="118">
        <v>90</v>
      </c>
      <c r="H15" s="118">
        <v>77</v>
      </c>
      <c r="I15" s="118">
        <v>54</v>
      </c>
      <c r="J15" s="118">
        <v>58</v>
      </c>
      <c r="K15" s="118">
        <v>369</v>
      </c>
      <c r="L15" s="118">
        <v>51</v>
      </c>
    </row>
    <row r="16" spans="1:29" s="33" customFormat="1">
      <c r="A16" s="28">
        <v>2005</v>
      </c>
      <c r="B16" s="118">
        <v>65</v>
      </c>
      <c r="C16" s="118">
        <v>378</v>
      </c>
      <c r="D16" s="118">
        <v>157</v>
      </c>
      <c r="E16" s="118">
        <v>604</v>
      </c>
      <c r="F16" s="118" t="s">
        <v>1</v>
      </c>
      <c r="G16" s="118">
        <v>91</v>
      </c>
      <c r="H16" s="118">
        <v>87</v>
      </c>
      <c r="I16" s="118">
        <v>60</v>
      </c>
      <c r="J16" s="118">
        <v>64</v>
      </c>
      <c r="K16" s="118">
        <v>364</v>
      </c>
      <c r="L16" s="118">
        <v>51</v>
      </c>
    </row>
    <row r="17" spans="1:12" s="33" customFormat="1">
      <c r="A17" s="28">
        <v>2006</v>
      </c>
      <c r="B17" s="118">
        <v>58</v>
      </c>
      <c r="C17" s="118">
        <v>365</v>
      </c>
      <c r="D17" s="118">
        <v>159</v>
      </c>
      <c r="E17" s="118">
        <v>616</v>
      </c>
      <c r="F17" s="118" t="s">
        <v>1</v>
      </c>
      <c r="G17" s="118">
        <v>84</v>
      </c>
      <c r="H17" s="118">
        <v>87</v>
      </c>
      <c r="I17" s="118">
        <v>60</v>
      </c>
      <c r="J17" s="118">
        <v>64</v>
      </c>
      <c r="K17" s="118">
        <v>371</v>
      </c>
      <c r="L17" s="118">
        <v>51</v>
      </c>
    </row>
    <row r="18" spans="1:12" s="53" customFormat="1">
      <c r="A18" s="119">
        <v>2007</v>
      </c>
      <c r="B18" s="56">
        <v>79</v>
      </c>
      <c r="C18" s="56">
        <v>378</v>
      </c>
      <c r="D18" s="56">
        <v>146</v>
      </c>
      <c r="E18" s="56">
        <v>643</v>
      </c>
      <c r="F18" s="56" t="s">
        <v>1</v>
      </c>
      <c r="G18" s="56">
        <v>88</v>
      </c>
      <c r="H18" s="56">
        <v>87</v>
      </c>
      <c r="I18" s="56">
        <v>60</v>
      </c>
      <c r="J18" s="56">
        <v>64</v>
      </c>
      <c r="K18" s="56">
        <v>371</v>
      </c>
      <c r="L18" s="56">
        <v>51</v>
      </c>
    </row>
    <row r="19" spans="1:12" s="38" customFormat="1">
      <c r="A19" s="119">
        <v>2008</v>
      </c>
      <c r="B19" s="56">
        <v>78</v>
      </c>
      <c r="C19" s="56">
        <v>372</v>
      </c>
      <c r="D19" s="56">
        <v>146</v>
      </c>
      <c r="E19" s="56">
        <v>674</v>
      </c>
      <c r="F19" s="56" t="s">
        <v>1</v>
      </c>
      <c r="G19" s="56">
        <v>88</v>
      </c>
      <c r="H19" s="56">
        <v>87</v>
      </c>
      <c r="I19" s="56">
        <v>60</v>
      </c>
      <c r="J19" s="56">
        <v>58</v>
      </c>
      <c r="K19" s="56">
        <v>359</v>
      </c>
      <c r="L19" s="56">
        <v>51</v>
      </c>
    </row>
    <row r="20" spans="1:12" s="33" customFormat="1">
      <c r="A20" s="28">
        <v>2009</v>
      </c>
      <c r="B20" s="118">
        <v>75</v>
      </c>
      <c r="C20" s="118">
        <v>375</v>
      </c>
      <c r="D20" s="118">
        <v>145</v>
      </c>
      <c r="E20" s="118">
        <v>754</v>
      </c>
      <c r="F20" s="118" t="s">
        <v>1</v>
      </c>
      <c r="G20" s="118">
        <v>88</v>
      </c>
      <c r="H20" s="118">
        <v>87</v>
      </c>
      <c r="I20" s="118">
        <v>56</v>
      </c>
      <c r="J20" s="118">
        <v>58</v>
      </c>
      <c r="K20" s="118">
        <v>371</v>
      </c>
      <c r="L20" s="118">
        <v>60</v>
      </c>
    </row>
    <row r="21" spans="1:12" s="33" customFormat="1">
      <c r="A21" s="28">
        <v>2010</v>
      </c>
      <c r="B21" s="118">
        <v>75</v>
      </c>
      <c r="C21" s="118">
        <v>393</v>
      </c>
      <c r="D21" s="118">
        <v>143</v>
      </c>
      <c r="E21" s="118">
        <v>760</v>
      </c>
      <c r="F21" s="118" t="s">
        <v>1</v>
      </c>
      <c r="G21" s="118">
        <v>88</v>
      </c>
      <c r="H21" s="118">
        <v>87</v>
      </c>
      <c r="I21" s="118">
        <v>59</v>
      </c>
      <c r="J21" s="118">
        <v>58</v>
      </c>
      <c r="K21" s="118">
        <v>365</v>
      </c>
      <c r="L21" s="118">
        <v>60</v>
      </c>
    </row>
    <row r="22" spans="1:12" s="33" customFormat="1">
      <c r="A22" s="28">
        <v>2011</v>
      </c>
      <c r="B22" s="118">
        <v>73</v>
      </c>
      <c r="C22" s="118">
        <v>413</v>
      </c>
      <c r="D22" s="118">
        <v>142</v>
      </c>
      <c r="E22" s="118">
        <v>760</v>
      </c>
      <c r="F22" s="118" t="s">
        <v>1</v>
      </c>
      <c r="G22" s="118">
        <v>87</v>
      </c>
      <c r="H22" s="118">
        <v>59</v>
      </c>
      <c r="I22" s="118">
        <v>60</v>
      </c>
      <c r="J22" s="118">
        <v>88</v>
      </c>
      <c r="K22" s="118">
        <v>365</v>
      </c>
      <c r="L22" s="118">
        <v>54</v>
      </c>
    </row>
    <row r="23" spans="1:12" s="33" customFormat="1">
      <c r="A23" s="28">
        <v>2012</v>
      </c>
      <c r="B23" s="118">
        <v>89</v>
      </c>
      <c r="C23" s="118">
        <v>424</v>
      </c>
      <c r="D23" s="118">
        <v>111</v>
      </c>
      <c r="E23" s="118">
        <v>753</v>
      </c>
      <c r="F23" s="118" t="s">
        <v>1</v>
      </c>
      <c r="G23" s="118">
        <v>87</v>
      </c>
      <c r="H23" s="118">
        <v>82</v>
      </c>
      <c r="I23" s="118">
        <v>61</v>
      </c>
      <c r="J23" s="118">
        <v>93</v>
      </c>
      <c r="K23" s="118">
        <v>378</v>
      </c>
      <c r="L23" s="118">
        <v>56</v>
      </c>
    </row>
    <row r="24" spans="1:12" s="53" customFormat="1">
      <c r="A24" s="28">
        <v>2013</v>
      </c>
      <c r="B24" s="118">
        <v>100</v>
      </c>
      <c r="C24" s="118">
        <v>433</v>
      </c>
      <c r="D24" s="118">
        <v>97</v>
      </c>
      <c r="E24" s="118">
        <v>756</v>
      </c>
      <c r="F24" s="118" t="s">
        <v>1</v>
      </c>
      <c r="G24" s="118">
        <v>83</v>
      </c>
      <c r="H24" s="118">
        <v>83</v>
      </c>
      <c r="I24" s="118">
        <v>65</v>
      </c>
      <c r="J24" s="118">
        <v>93</v>
      </c>
      <c r="K24" s="118">
        <v>392</v>
      </c>
      <c r="L24" s="118">
        <v>52</v>
      </c>
    </row>
    <row r="25" spans="1:12">
      <c r="A25" s="28">
        <v>2014</v>
      </c>
      <c r="B25" s="118">
        <v>148</v>
      </c>
      <c r="C25" s="118">
        <v>440</v>
      </c>
      <c r="D25" s="118">
        <v>108</v>
      </c>
      <c r="E25" s="118">
        <v>782</v>
      </c>
      <c r="F25" s="118">
        <v>64</v>
      </c>
      <c r="G25" s="118">
        <v>87</v>
      </c>
      <c r="H25" s="118">
        <v>88</v>
      </c>
      <c r="I25" s="118">
        <v>65</v>
      </c>
      <c r="J25" s="118">
        <v>98</v>
      </c>
      <c r="K25" s="118">
        <v>426</v>
      </c>
      <c r="L25" s="118">
        <v>52</v>
      </c>
    </row>
    <row r="26" spans="1:12">
      <c r="A26" s="28">
        <v>2015</v>
      </c>
      <c r="B26" s="118">
        <v>158</v>
      </c>
      <c r="C26" s="118">
        <v>466</v>
      </c>
      <c r="D26" s="118">
        <v>112</v>
      </c>
      <c r="E26" s="118">
        <v>772</v>
      </c>
      <c r="F26" s="118">
        <v>65</v>
      </c>
      <c r="G26" s="118">
        <v>120</v>
      </c>
      <c r="H26" s="118">
        <v>113</v>
      </c>
      <c r="I26" s="118">
        <v>65</v>
      </c>
      <c r="J26" s="118">
        <v>106</v>
      </c>
      <c r="K26" s="118">
        <v>400</v>
      </c>
      <c r="L26" s="118">
        <v>47</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7.xml><?xml version="1.0" encoding="utf-8"?>
<worksheet xmlns="http://schemas.openxmlformats.org/spreadsheetml/2006/main" xmlns:r="http://schemas.openxmlformats.org/officeDocument/2006/relationships">
  <dimension ref="A1:L26"/>
  <sheetViews>
    <sheetView workbookViewId="0"/>
  </sheetViews>
  <sheetFormatPr baseColWidth="10" defaultRowHeight="12"/>
  <cols>
    <col min="1" max="1" width="15.5703125" style="66" customWidth="1"/>
    <col min="2" max="2" width="5.85546875" style="57" bestFit="1" customWidth="1"/>
    <col min="3" max="3" width="11.7109375" style="57" bestFit="1" customWidth="1"/>
    <col min="4" max="4" width="21.42578125" style="57" bestFit="1" customWidth="1"/>
    <col min="5" max="5" width="4.85546875" style="57" bestFit="1" customWidth="1"/>
    <col min="6" max="6" width="4.5703125" style="57" bestFit="1" customWidth="1"/>
    <col min="7" max="7" width="11.140625" style="58" bestFit="1" customWidth="1"/>
    <col min="8" max="8" width="11.140625" style="58" customWidth="1"/>
    <col min="9" max="9" width="4.42578125" style="58" bestFit="1" customWidth="1"/>
    <col min="10" max="10" width="18.28515625" style="58" bestFit="1" customWidth="1"/>
    <col min="11" max="11" width="11.5703125" style="66" customWidth="1"/>
    <col min="12" max="13" width="8.7109375" style="66" customWidth="1"/>
    <col min="14" max="16384" width="11.42578125" style="66"/>
  </cols>
  <sheetData>
    <row r="1" spans="1:12" s="1" customFormat="1" ht="12.75">
      <c r="B1" s="61"/>
      <c r="C1" s="61"/>
      <c r="D1" s="106"/>
      <c r="E1" s="106"/>
      <c r="F1" s="106"/>
      <c r="G1" s="106"/>
      <c r="H1" s="106"/>
      <c r="I1" s="106"/>
      <c r="J1" s="106"/>
      <c r="K1" s="2"/>
      <c r="L1" s="2"/>
    </row>
    <row r="2" spans="1:12" s="5" customFormat="1" ht="12.75">
      <c r="A2" s="3" t="s">
        <v>79</v>
      </c>
      <c r="B2" s="120"/>
      <c r="C2" s="120"/>
      <c r="D2" s="107"/>
      <c r="E2" s="107"/>
      <c r="F2" s="107"/>
      <c r="G2" s="107"/>
      <c r="H2" s="107"/>
      <c r="I2" s="107"/>
      <c r="J2" s="107"/>
      <c r="K2" s="4"/>
      <c r="L2" s="4"/>
    </row>
    <row r="3" spans="1:12" s="1" customFormat="1" ht="12.75">
      <c r="B3" s="61"/>
      <c r="C3" s="61"/>
      <c r="D3" s="106"/>
      <c r="E3" s="106"/>
      <c r="F3" s="106"/>
      <c r="G3" s="106"/>
      <c r="H3" s="106"/>
      <c r="I3" s="106"/>
      <c r="J3" s="106"/>
      <c r="K3" s="2"/>
      <c r="L3" s="2"/>
    </row>
    <row r="4" spans="1:12" s="1" customFormat="1" ht="12.75">
      <c r="B4" s="61"/>
      <c r="C4" s="61"/>
      <c r="D4" s="106"/>
      <c r="E4" s="106"/>
      <c r="F4" s="106"/>
      <c r="G4" s="106"/>
      <c r="H4" s="106"/>
      <c r="I4" s="106"/>
      <c r="J4" s="106"/>
      <c r="K4" s="2"/>
      <c r="L4" s="2"/>
    </row>
    <row r="5" spans="1:12" s="50" customFormat="1" ht="12.75">
      <c r="A5" s="59" t="s">
        <v>9</v>
      </c>
      <c r="B5" s="60"/>
      <c r="C5" s="60"/>
      <c r="D5" s="60"/>
      <c r="E5" s="60"/>
      <c r="F5" s="61"/>
      <c r="G5" s="62"/>
      <c r="H5" s="62"/>
      <c r="I5" s="63"/>
      <c r="J5" s="62"/>
    </row>
    <row r="6" spans="1:12" s="33" customFormat="1" ht="3" customHeight="1">
      <c r="B6" s="64"/>
      <c r="C6" s="64"/>
      <c r="D6" s="64"/>
      <c r="E6" s="64"/>
      <c r="F6" s="57"/>
      <c r="G6" s="65"/>
      <c r="H6" s="65"/>
      <c r="I6" s="58"/>
      <c r="J6" s="65"/>
    </row>
    <row r="7" spans="1:12" s="43" customFormat="1">
      <c r="A7" s="116" t="s">
        <v>80</v>
      </c>
      <c r="B7" s="22" t="s">
        <v>76</v>
      </c>
      <c r="C7" s="22" t="s">
        <v>174</v>
      </c>
      <c r="D7" s="22" t="s">
        <v>170</v>
      </c>
      <c r="E7" s="22" t="s">
        <v>10</v>
      </c>
      <c r="F7" s="22" t="s">
        <v>11</v>
      </c>
      <c r="G7" s="22" t="s">
        <v>12</v>
      </c>
      <c r="H7" s="22" t="s">
        <v>206</v>
      </c>
      <c r="I7" s="22" t="s">
        <v>2</v>
      </c>
      <c r="J7" s="22" t="s">
        <v>77</v>
      </c>
    </row>
    <row r="8" spans="1:12" s="33" customFormat="1">
      <c r="A8" s="117">
        <v>1997</v>
      </c>
      <c r="B8" s="161" t="s">
        <v>1</v>
      </c>
      <c r="C8" s="118">
        <v>196</v>
      </c>
      <c r="D8" s="118">
        <v>633</v>
      </c>
      <c r="E8" s="118">
        <v>96</v>
      </c>
      <c r="F8" s="118">
        <v>30</v>
      </c>
      <c r="G8" s="118" t="s">
        <v>1</v>
      </c>
      <c r="H8" s="118" t="s">
        <v>1</v>
      </c>
      <c r="I8" s="118">
        <v>388</v>
      </c>
      <c r="J8" s="118">
        <v>98</v>
      </c>
    </row>
    <row r="9" spans="1:12" s="33" customFormat="1">
      <c r="A9" s="28">
        <v>1998</v>
      </c>
      <c r="B9" s="161" t="s">
        <v>1</v>
      </c>
      <c r="C9" s="118">
        <v>188</v>
      </c>
      <c r="D9" s="118">
        <v>646</v>
      </c>
      <c r="E9" s="118">
        <v>111</v>
      </c>
      <c r="F9" s="118">
        <v>39</v>
      </c>
      <c r="G9" s="118" t="s">
        <v>1</v>
      </c>
      <c r="H9" s="118" t="s">
        <v>1</v>
      </c>
      <c r="I9" s="118">
        <v>416</v>
      </c>
      <c r="J9" s="118">
        <v>161</v>
      </c>
    </row>
    <row r="10" spans="1:12" s="33" customFormat="1">
      <c r="A10" s="117">
        <v>1999</v>
      </c>
      <c r="B10" s="161" t="s">
        <v>1</v>
      </c>
      <c r="C10" s="118">
        <v>199</v>
      </c>
      <c r="D10" s="118">
        <v>709</v>
      </c>
      <c r="E10" s="118">
        <v>109</v>
      </c>
      <c r="F10" s="118">
        <v>52</v>
      </c>
      <c r="G10" s="118" t="s">
        <v>1</v>
      </c>
      <c r="H10" s="118" t="s">
        <v>1</v>
      </c>
      <c r="I10" s="118">
        <v>428</v>
      </c>
      <c r="J10" s="118">
        <v>153</v>
      </c>
    </row>
    <row r="11" spans="1:12" s="33" customFormat="1">
      <c r="A11" s="117">
        <v>2000</v>
      </c>
      <c r="B11" s="161" t="s">
        <v>1</v>
      </c>
      <c r="C11" s="118">
        <v>196</v>
      </c>
      <c r="D11" s="118">
        <v>735</v>
      </c>
      <c r="E11" s="118">
        <v>104</v>
      </c>
      <c r="F11" s="118">
        <v>53</v>
      </c>
      <c r="G11" s="118" t="s">
        <v>1</v>
      </c>
      <c r="H11" s="118" t="s">
        <v>1</v>
      </c>
      <c r="I11" s="118">
        <v>445</v>
      </c>
      <c r="J11" s="118">
        <v>172</v>
      </c>
    </row>
    <row r="12" spans="1:12" s="33" customFormat="1">
      <c r="A12" s="117">
        <v>2001</v>
      </c>
      <c r="B12" s="161" t="s">
        <v>1</v>
      </c>
      <c r="C12" s="118">
        <v>217</v>
      </c>
      <c r="D12" s="118">
        <v>756</v>
      </c>
      <c r="E12" s="118">
        <v>101</v>
      </c>
      <c r="F12" s="118">
        <v>73</v>
      </c>
      <c r="G12" s="118" t="s">
        <v>1</v>
      </c>
      <c r="H12" s="118" t="s">
        <v>1</v>
      </c>
      <c r="I12" s="118">
        <v>449</v>
      </c>
      <c r="J12" s="118">
        <v>208</v>
      </c>
    </row>
    <row r="13" spans="1:12" s="33" customFormat="1">
      <c r="A13" s="117">
        <v>2002</v>
      </c>
      <c r="B13" s="161" t="s">
        <v>1</v>
      </c>
      <c r="C13" s="118">
        <v>212</v>
      </c>
      <c r="D13" s="118">
        <v>741</v>
      </c>
      <c r="E13" s="118">
        <v>102</v>
      </c>
      <c r="F13" s="118">
        <v>71</v>
      </c>
      <c r="G13" s="118">
        <v>54</v>
      </c>
      <c r="H13" s="118" t="s">
        <v>1</v>
      </c>
      <c r="I13" s="118">
        <v>433</v>
      </c>
      <c r="J13" s="118">
        <v>220</v>
      </c>
    </row>
    <row r="14" spans="1:12" s="33" customFormat="1">
      <c r="A14" s="28">
        <v>2003</v>
      </c>
      <c r="B14" s="161" t="s">
        <v>1</v>
      </c>
      <c r="C14" s="118">
        <v>229</v>
      </c>
      <c r="D14" s="118">
        <v>658</v>
      </c>
      <c r="E14" s="118">
        <v>124</v>
      </c>
      <c r="F14" s="118">
        <v>74</v>
      </c>
      <c r="G14" s="118">
        <v>54</v>
      </c>
      <c r="H14" s="118" t="s">
        <v>1</v>
      </c>
      <c r="I14" s="118">
        <v>428</v>
      </c>
      <c r="J14" s="118">
        <v>218</v>
      </c>
    </row>
    <row r="15" spans="1:12" s="33" customFormat="1">
      <c r="A15" s="28">
        <v>2004</v>
      </c>
      <c r="B15" s="161" t="s">
        <v>1</v>
      </c>
      <c r="C15" s="118">
        <v>233</v>
      </c>
      <c r="D15" s="118">
        <v>637</v>
      </c>
      <c r="E15" s="118">
        <v>123</v>
      </c>
      <c r="F15" s="118">
        <v>82</v>
      </c>
      <c r="G15" s="118">
        <v>53</v>
      </c>
      <c r="H15" s="118" t="s">
        <v>1</v>
      </c>
      <c r="I15" s="118">
        <v>415</v>
      </c>
      <c r="J15" s="118">
        <v>214</v>
      </c>
    </row>
    <row r="16" spans="1:12" s="33" customFormat="1">
      <c r="A16" s="28">
        <v>2005</v>
      </c>
      <c r="B16" s="161" t="s">
        <v>1</v>
      </c>
      <c r="C16" s="118">
        <v>244</v>
      </c>
      <c r="D16" s="118">
        <v>638</v>
      </c>
      <c r="E16" s="118">
        <v>152</v>
      </c>
      <c r="F16" s="118">
        <v>94</v>
      </c>
      <c r="G16" s="118">
        <v>53</v>
      </c>
      <c r="H16" s="118" t="s">
        <v>1</v>
      </c>
      <c r="I16" s="118">
        <v>412</v>
      </c>
      <c r="J16" s="118">
        <v>234</v>
      </c>
    </row>
    <row r="17" spans="1:10" s="38" customFormat="1">
      <c r="A17" s="119">
        <v>2006</v>
      </c>
      <c r="B17" s="56">
        <v>66</v>
      </c>
      <c r="C17" s="56">
        <v>234</v>
      </c>
      <c r="D17" s="56">
        <v>650</v>
      </c>
      <c r="E17" s="56">
        <v>166</v>
      </c>
      <c r="F17" s="56">
        <v>93</v>
      </c>
      <c r="G17" s="56">
        <v>52</v>
      </c>
      <c r="H17" s="118" t="s">
        <v>1</v>
      </c>
      <c r="I17" s="56">
        <v>418</v>
      </c>
      <c r="J17" s="56">
        <v>248</v>
      </c>
    </row>
    <row r="18" spans="1:10" s="33" customFormat="1">
      <c r="A18" s="28">
        <v>2007</v>
      </c>
      <c r="B18" s="118">
        <v>67</v>
      </c>
      <c r="C18" s="118">
        <v>257</v>
      </c>
      <c r="D18" s="118">
        <v>686</v>
      </c>
      <c r="E18" s="118">
        <v>149</v>
      </c>
      <c r="F18" s="118">
        <v>117</v>
      </c>
      <c r="G18" s="118">
        <v>54</v>
      </c>
      <c r="H18" s="118" t="s">
        <v>1</v>
      </c>
      <c r="I18" s="118">
        <v>418</v>
      </c>
      <c r="J18" s="118">
        <v>279</v>
      </c>
    </row>
    <row r="19" spans="1:10" s="33" customFormat="1">
      <c r="A19" s="28">
        <v>2008</v>
      </c>
      <c r="B19" s="118">
        <v>67</v>
      </c>
      <c r="C19" s="118">
        <v>250</v>
      </c>
      <c r="D19" s="118">
        <v>694</v>
      </c>
      <c r="E19" s="118">
        <v>152</v>
      </c>
      <c r="F19" s="118">
        <v>111</v>
      </c>
      <c r="G19" s="118">
        <v>54</v>
      </c>
      <c r="H19" s="118" t="s">
        <v>1</v>
      </c>
      <c r="I19" s="118">
        <v>407</v>
      </c>
      <c r="J19" s="118">
        <v>273</v>
      </c>
    </row>
    <row r="20" spans="1:10" s="53" customFormat="1">
      <c r="A20" s="119">
        <v>2009</v>
      </c>
      <c r="B20" s="56">
        <v>63</v>
      </c>
      <c r="C20" s="56">
        <v>247</v>
      </c>
      <c r="D20" s="56">
        <v>770</v>
      </c>
      <c r="E20" s="56">
        <v>173</v>
      </c>
      <c r="F20" s="56">
        <v>110</v>
      </c>
      <c r="G20" s="56">
        <v>60</v>
      </c>
      <c r="H20" s="118" t="s">
        <v>1</v>
      </c>
      <c r="I20" s="56">
        <v>428</v>
      </c>
      <c r="J20" s="56">
        <v>274</v>
      </c>
    </row>
    <row r="21" spans="1:10" s="33" customFormat="1">
      <c r="A21" s="28">
        <v>2010</v>
      </c>
      <c r="B21" s="118">
        <v>75</v>
      </c>
      <c r="C21" s="118">
        <v>255</v>
      </c>
      <c r="D21" s="118">
        <v>780</v>
      </c>
      <c r="E21" s="118">
        <v>153</v>
      </c>
      <c r="F21" s="118">
        <v>112</v>
      </c>
      <c r="G21" s="118">
        <v>66</v>
      </c>
      <c r="H21" s="118" t="s">
        <v>1</v>
      </c>
      <c r="I21" s="118">
        <v>417</v>
      </c>
      <c r="J21" s="118">
        <v>270</v>
      </c>
    </row>
    <row r="22" spans="1:10" s="33" customFormat="1">
      <c r="A22" s="119">
        <v>2011</v>
      </c>
      <c r="B22" s="56">
        <v>75</v>
      </c>
      <c r="C22" s="56">
        <v>256</v>
      </c>
      <c r="D22" s="56">
        <v>777</v>
      </c>
      <c r="E22" s="56">
        <v>150</v>
      </c>
      <c r="F22" s="56">
        <v>112</v>
      </c>
      <c r="G22" s="56">
        <v>66</v>
      </c>
      <c r="H22" s="118" t="s">
        <v>1</v>
      </c>
      <c r="I22" s="56">
        <v>417</v>
      </c>
      <c r="J22" s="56">
        <v>269</v>
      </c>
    </row>
    <row r="23" spans="1:10" s="33" customFormat="1">
      <c r="A23" s="28">
        <v>2012</v>
      </c>
      <c r="B23" s="118">
        <v>98</v>
      </c>
      <c r="C23" s="118">
        <v>266</v>
      </c>
      <c r="D23" s="118">
        <v>778</v>
      </c>
      <c r="E23" s="118">
        <v>177</v>
      </c>
      <c r="F23" s="118">
        <v>113</v>
      </c>
      <c r="G23" s="118">
        <v>67</v>
      </c>
      <c r="H23" s="118" t="s">
        <v>1</v>
      </c>
      <c r="I23" s="118">
        <v>435</v>
      </c>
      <c r="J23" s="118">
        <v>302</v>
      </c>
    </row>
    <row r="24" spans="1:10" s="33" customFormat="1">
      <c r="A24" s="119">
        <v>2013</v>
      </c>
      <c r="B24" s="56">
        <v>99</v>
      </c>
      <c r="C24" s="56">
        <v>252</v>
      </c>
      <c r="D24" s="56">
        <v>795</v>
      </c>
      <c r="E24" s="56">
        <v>178</v>
      </c>
      <c r="F24" s="56">
        <v>113</v>
      </c>
      <c r="G24" s="56">
        <v>62</v>
      </c>
      <c r="H24" s="118" t="s">
        <v>1</v>
      </c>
      <c r="I24" s="56">
        <v>422</v>
      </c>
      <c r="J24" s="56">
        <v>296</v>
      </c>
    </row>
    <row r="25" spans="1:10">
      <c r="A25" s="28">
        <v>2014</v>
      </c>
      <c r="B25" s="118">
        <v>99</v>
      </c>
      <c r="C25" s="118">
        <v>257</v>
      </c>
      <c r="D25" s="118">
        <v>821</v>
      </c>
      <c r="E25" s="118">
        <v>196</v>
      </c>
      <c r="F25" s="118">
        <v>150</v>
      </c>
      <c r="G25" s="118">
        <v>95</v>
      </c>
      <c r="H25" s="118">
        <v>68</v>
      </c>
      <c r="I25" s="118">
        <v>466</v>
      </c>
      <c r="J25" s="118">
        <v>312</v>
      </c>
    </row>
    <row r="26" spans="1:10">
      <c r="A26" s="119">
        <v>2015</v>
      </c>
      <c r="B26" s="56">
        <v>131</v>
      </c>
      <c r="C26" s="56">
        <v>265</v>
      </c>
      <c r="D26" s="56">
        <v>809</v>
      </c>
      <c r="E26" s="56">
        <v>194</v>
      </c>
      <c r="F26" s="56">
        <v>150</v>
      </c>
      <c r="G26" s="56">
        <v>96</v>
      </c>
      <c r="H26" s="56">
        <v>69</v>
      </c>
      <c r="I26" s="56">
        <v>445</v>
      </c>
      <c r="J26" s="56">
        <v>315</v>
      </c>
    </row>
  </sheetData>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8.xml><?xml version="1.0" encoding="utf-8"?>
<worksheet xmlns="http://schemas.openxmlformats.org/spreadsheetml/2006/main" xmlns:r="http://schemas.openxmlformats.org/officeDocument/2006/relationships">
  <dimension ref="A1:O40"/>
  <sheetViews>
    <sheetView workbookViewId="0"/>
  </sheetViews>
  <sheetFormatPr baseColWidth="10" defaultRowHeight="12"/>
  <cols>
    <col min="1" max="1" width="7" style="38" customWidth="1"/>
    <col min="2" max="3" width="18.7109375" style="38" customWidth="1"/>
    <col min="4" max="4" width="31.42578125" style="38" customWidth="1"/>
    <col min="5" max="16384" width="11.42578125" style="38"/>
  </cols>
  <sheetData>
    <row r="1" spans="1:15" s="1" customFormat="1" ht="12.75">
      <c r="B1" s="2"/>
      <c r="C1" s="2"/>
      <c r="D1" s="2"/>
      <c r="E1" s="2"/>
      <c r="F1" s="2"/>
      <c r="G1" s="2"/>
      <c r="H1" s="2"/>
      <c r="I1" s="2"/>
      <c r="J1" s="2"/>
      <c r="K1" s="2"/>
      <c r="L1" s="2"/>
      <c r="M1" s="2"/>
      <c r="N1" s="2"/>
      <c r="O1" s="2"/>
    </row>
    <row r="2" spans="1:15" s="5" customFormat="1" ht="12.75">
      <c r="A2" s="3" t="s">
        <v>79</v>
      </c>
      <c r="B2" s="4"/>
      <c r="C2" s="4"/>
      <c r="D2" s="4"/>
      <c r="E2" s="4"/>
      <c r="F2" s="4"/>
      <c r="G2" s="4"/>
      <c r="H2" s="4"/>
      <c r="I2" s="4"/>
      <c r="J2" s="4"/>
      <c r="K2" s="4"/>
      <c r="L2" s="4"/>
      <c r="M2" s="4"/>
      <c r="N2" s="4"/>
      <c r="O2" s="4"/>
    </row>
    <row r="3" spans="1:15" s="1" customFormat="1" ht="12.75">
      <c r="B3" s="2"/>
      <c r="C3" s="2"/>
      <c r="D3" s="2"/>
      <c r="E3" s="2"/>
      <c r="F3" s="2"/>
      <c r="G3" s="2"/>
      <c r="H3" s="2"/>
      <c r="I3" s="2"/>
      <c r="J3" s="2"/>
      <c r="K3" s="2"/>
      <c r="L3" s="2"/>
      <c r="M3" s="2"/>
      <c r="N3" s="2"/>
      <c r="O3" s="2"/>
    </row>
    <row r="4" spans="1:15" s="1" customFormat="1" ht="12.75">
      <c r="B4" s="2"/>
      <c r="C4" s="2"/>
      <c r="D4" s="2"/>
      <c r="E4" s="2"/>
      <c r="F4" s="2"/>
      <c r="G4" s="2"/>
      <c r="H4" s="2"/>
      <c r="I4" s="2"/>
      <c r="J4" s="2"/>
      <c r="K4" s="2"/>
      <c r="L4" s="2"/>
      <c r="M4" s="2"/>
      <c r="N4" s="2"/>
      <c r="O4" s="2"/>
    </row>
    <row r="5" spans="1:15" s="49" customFormat="1" ht="12.75">
      <c r="A5" s="49" t="s">
        <v>3</v>
      </c>
    </row>
    <row r="6" spans="1:15" s="52" customFormat="1" ht="3" customHeight="1"/>
    <row r="7" spans="1:15" s="68" customFormat="1">
      <c r="A7" s="47"/>
      <c r="B7" s="22" t="s">
        <v>4</v>
      </c>
      <c r="C7" s="22" t="s">
        <v>39</v>
      </c>
    </row>
    <row r="8" spans="1:15" s="46" customFormat="1">
      <c r="A8" s="25">
        <v>1983</v>
      </c>
      <c r="B8" s="69">
        <v>237</v>
      </c>
      <c r="C8" s="70">
        <v>4.6344501240172757</v>
      </c>
    </row>
    <row r="9" spans="1:15" s="46" customFormat="1">
      <c r="A9" s="25">
        <v>1984</v>
      </c>
      <c r="B9" s="69">
        <v>216</v>
      </c>
      <c r="C9" s="70">
        <v>5.4424299153755511</v>
      </c>
    </row>
    <row r="10" spans="1:15" s="46" customFormat="1">
      <c r="A10" s="25">
        <v>1985</v>
      </c>
      <c r="B10" s="69">
        <v>145</v>
      </c>
      <c r="C10" s="70">
        <v>3.6587764136978493</v>
      </c>
    </row>
    <row r="11" spans="1:15" s="46" customFormat="1">
      <c r="A11" s="25">
        <v>1986</v>
      </c>
      <c r="B11" s="69">
        <v>97</v>
      </c>
      <c r="C11" s="70">
        <v>3.0489803447482076</v>
      </c>
    </row>
    <row r="12" spans="1:15" s="46" customFormat="1">
      <c r="A12" s="25">
        <v>1987</v>
      </c>
      <c r="B12" s="69">
        <v>72</v>
      </c>
      <c r="C12" s="70">
        <v>2.34771486545612</v>
      </c>
    </row>
    <row r="13" spans="1:15" s="46" customFormat="1">
      <c r="A13" s="25">
        <v>1988</v>
      </c>
      <c r="B13" s="69">
        <v>63</v>
      </c>
      <c r="C13" s="70">
        <v>2.34771486545612</v>
      </c>
    </row>
    <row r="14" spans="1:15" s="46" customFormat="1">
      <c r="A14" s="25">
        <v>1989</v>
      </c>
      <c r="B14" s="69">
        <v>52</v>
      </c>
      <c r="C14" s="70">
        <v>2.4696740792460479</v>
      </c>
    </row>
    <row r="15" spans="1:15" s="46" customFormat="1">
      <c r="A15" s="25">
        <v>1990</v>
      </c>
      <c r="B15" s="69">
        <v>75</v>
      </c>
      <c r="C15" s="70">
        <v>3.6404825316293596</v>
      </c>
    </row>
    <row r="16" spans="1:15" s="46" customFormat="1">
      <c r="A16" s="25">
        <v>1991</v>
      </c>
      <c r="B16" s="69">
        <v>84</v>
      </c>
      <c r="C16" s="70">
        <v>3.7792111373154031</v>
      </c>
    </row>
    <row r="17" spans="1:3" s="46" customFormat="1">
      <c r="A17" s="25">
        <v>1992</v>
      </c>
      <c r="B17" s="69">
        <v>93</v>
      </c>
      <c r="C17" s="70">
        <v>6.3159627841459116</v>
      </c>
    </row>
    <row r="18" spans="1:3" s="46" customFormat="1">
      <c r="A18" s="25">
        <v>1993</v>
      </c>
      <c r="B18" s="69">
        <v>112</v>
      </c>
      <c r="C18" s="70">
        <v>4.9545930602158377</v>
      </c>
    </row>
    <row r="19" spans="1:3" s="46" customFormat="1">
      <c r="A19" s="25">
        <v>1994</v>
      </c>
      <c r="B19" s="69">
        <v>116</v>
      </c>
      <c r="C19" s="70">
        <v>8.0340632084115278</v>
      </c>
    </row>
    <row r="20" spans="1:3" s="46" customFormat="1">
      <c r="A20" s="25">
        <v>1995</v>
      </c>
      <c r="B20" s="69">
        <v>114</v>
      </c>
      <c r="C20" s="70">
        <v>6.1436953946676383</v>
      </c>
    </row>
    <row r="21" spans="1:3" s="46" customFormat="1">
      <c r="A21" s="25">
        <v>1996</v>
      </c>
      <c r="B21" s="69">
        <v>127</v>
      </c>
      <c r="C21" s="70">
        <v>6.9211853825784315</v>
      </c>
    </row>
    <row r="22" spans="1:3" s="46" customFormat="1">
      <c r="A22" s="25">
        <v>1997</v>
      </c>
      <c r="B22" s="69">
        <v>107</v>
      </c>
      <c r="C22" s="70">
        <v>7.3632875325669209</v>
      </c>
    </row>
    <row r="23" spans="1:3" s="46" customFormat="1">
      <c r="A23" s="25">
        <v>1998</v>
      </c>
      <c r="B23" s="69">
        <v>127</v>
      </c>
      <c r="C23" s="70">
        <v>9.4365941669957021</v>
      </c>
    </row>
    <row r="24" spans="1:3" s="46" customFormat="1">
      <c r="A24" s="25">
        <v>1999</v>
      </c>
      <c r="B24" s="69">
        <v>108</v>
      </c>
      <c r="C24" s="70">
        <v>10.961084339369807</v>
      </c>
    </row>
    <row r="25" spans="1:3" s="46" customFormat="1">
      <c r="A25" s="25">
        <v>2000</v>
      </c>
      <c r="B25" s="69">
        <v>72</v>
      </c>
      <c r="C25" s="70">
        <v>9.4061043635482218</v>
      </c>
    </row>
    <row r="26" spans="1:3" s="46" customFormat="1">
      <c r="A26" s="25">
        <v>2001</v>
      </c>
      <c r="B26" s="69">
        <v>80</v>
      </c>
      <c r="C26" s="70">
        <v>8</v>
      </c>
    </row>
    <row r="27" spans="1:3">
      <c r="A27" s="25">
        <v>2002</v>
      </c>
      <c r="B27" s="69">
        <v>84</v>
      </c>
      <c r="C27" s="70">
        <v>12.8</v>
      </c>
    </row>
    <row r="28" spans="1:3">
      <c r="A28" s="25">
        <v>2003</v>
      </c>
      <c r="B28" s="55">
        <v>72</v>
      </c>
      <c r="C28" s="55">
        <v>8.5</v>
      </c>
    </row>
    <row r="29" spans="1:3">
      <c r="A29" s="25">
        <v>2004</v>
      </c>
      <c r="B29" s="55">
        <v>71</v>
      </c>
      <c r="C29" s="71">
        <v>10.8</v>
      </c>
    </row>
    <row r="30" spans="1:3">
      <c r="A30" s="25">
        <v>2005</v>
      </c>
      <c r="B30" s="69">
        <v>63</v>
      </c>
      <c r="C30" s="70">
        <v>10.5</v>
      </c>
    </row>
    <row r="31" spans="1:3">
      <c r="A31" s="25">
        <v>2006</v>
      </c>
      <c r="B31" s="72">
        <v>39</v>
      </c>
      <c r="C31" s="73">
        <v>5</v>
      </c>
    </row>
    <row r="32" spans="1:3">
      <c r="A32" s="25">
        <v>2007</v>
      </c>
      <c r="B32" s="69">
        <v>59</v>
      </c>
      <c r="C32" s="70">
        <v>8.43</v>
      </c>
    </row>
    <row r="33" spans="1:5">
      <c r="A33" s="25">
        <v>2008</v>
      </c>
      <c r="B33" s="72">
        <v>37</v>
      </c>
      <c r="C33" s="73">
        <v>4.12</v>
      </c>
    </row>
    <row r="34" spans="1:5">
      <c r="A34" s="25">
        <v>2009</v>
      </c>
      <c r="B34" s="69">
        <v>41</v>
      </c>
      <c r="C34" s="70">
        <v>5.24</v>
      </c>
    </row>
    <row r="35" spans="1:5">
      <c r="A35" s="25">
        <v>2010</v>
      </c>
      <c r="B35" s="69">
        <v>31</v>
      </c>
      <c r="C35" s="70">
        <v>4.28</v>
      </c>
    </row>
    <row r="36" spans="1:5">
      <c r="A36" s="25">
        <v>2011</v>
      </c>
      <c r="B36" s="69">
        <v>48</v>
      </c>
      <c r="C36" s="70">
        <v>8.67</v>
      </c>
    </row>
    <row r="37" spans="1:5">
      <c r="A37" s="25">
        <v>2012</v>
      </c>
      <c r="B37" s="69">
        <v>64</v>
      </c>
      <c r="C37" s="70">
        <v>11.06</v>
      </c>
    </row>
    <row r="38" spans="1:5" s="45" customFormat="1">
      <c r="A38" s="25">
        <v>2013</v>
      </c>
      <c r="B38" s="69">
        <v>55</v>
      </c>
      <c r="C38" s="70">
        <v>9.8000000000000007</v>
      </c>
      <c r="D38" s="103"/>
      <c r="E38" s="103"/>
    </row>
    <row r="39" spans="1:5">
      <c r="A39" s="25">
        <v>2014</v>
      </c>
      <c r="B39" s="69">
        <v>40</v>
      </c>
      <c r="C39" s="70">
        <v>7.6</v>
      </c>
    </row>
    <row r="40" spans="1:5">
      <c r="A40" s="25">
        <v>2015</v>
      </c>
      <c r="B40" s="69">
        <v>41</v>
      </c>
      <c r="C40" s="70">
        <v>7.4</v>
      </c>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xl/worksheets/sheet9.xml><?xml version="1.0" encoding="utf-8"?>
<worksheet xmlns="http://schemas.openxmlformats.org/spreadsheetml/2006/main" xmlns:r="http://schemas.openxmlformats.org/officeDocument/2006/relationships">
  <dimension ref="A1:AA166"/>
  <sheetViews>
    <sheetView zoomScaleNormal="100" workbookViewId="0"/>
  </sheetViews>
  <sheetFormatPr baseColWidth="10" defaultRowHeight="12"/>
  <cols>
    <col min="1" max="1" width="31.5703125" style="39" customWidth="1"/>
    <col min="2" max="2" width="8.28515625" style="38" bestFit="1" customWidth="1"/>
    <col min="3" max="4" width="11.140625" style="38" bestFit="1" customWidth="1"/>
    <col min="5" max="5" width="12.140625" style="38" bestFit="1" customWidth="1"/>
    <col min="6" max="6" width="15.140625" style="46" bestFit="1" customWidth="1"/>
    <col min="7" max="7" width="7.42578125" style="46" bestFit="1" customWidth="1"/>
    <col min="8" max="8" width="6.5703125" style="46" bestFit="1" customWidth="1"/>
    <col min="9" max="15" width="7.85546875" style="46" bestFit="1" customWidth="1"/>
    <col min="16" max="19" width="7.85546875" style="38" bestFit="1" customWidth="1"/>
    <col min="20" max="20" width="11.42578125" style="38"/>
    <col min="21" max="21" width="13.5703125" style="38" bestFit="1" customWidth="1"/>
    <col min="22" max="22" width="8.140625" style="57" bestFit="1" customWidth="1"/>
    <col min="23" max="24" width="11" style="57" bestFit="1" customWidth="1"/>
    <col min="25" max="25" width="12" style="57" bestFit="1" customWidth="1"/>
    <col min="26" max="26" width="15" style="57" bestFit="1" customWidth="1"/>
    <col min="27" max="27" width="4.5703125" style="57" bestFit="1" customWidth="1"/>
    <col min="28" max="16384" width="11.42578125" style="38"/>
  </cols>
  <sheetData>
    <row r="1" spans="1:27" s="1" customFormat="1" ht="12.75">
      <c r="A1" s="129"/>
      <c r="B1" s="2"/>
      <c r="C1" s="2"/>
      <c r="D1" s="2"/>
      <c r="E1" s="2"/>
      <c r="F1" s="2"/>
      <c r="G1" s="2"/>
      <c r="H1" s="2"/>
      <c r="I1" s="2"/>
      <c r="J1" s="2"/>
      <c r="K1" s="2"/>
      <c r="L1" s="2"/>
      <c r="M1" s="2"/>
      <c r="N1" s="2"/>
      <c r="O1" s="2"/>
      <c r="V1" s="61"/>
      <c r="W1" s="61"/>
      <c r="X1" s="61"/>
      <c r="Y1" s="61"/>
      <c r="Z1" s="61"/>
      <c r="AA1" s="61"/>
    </row>
    <row r="2" spans="1:27" s="5" customFormat="1" ht="12.75">
      <c r="A2" s="130" t="s">
        <v>79</v>
      </c>
      <c r="B2" s="4"/>
      <c r="C2" s="4"/>
      <c r="D2" s="4"/>
      <c r="E2" s="4"/>
      <c r="F2" s="4"/>
      <c r="G2" s="4"/>
      <c r="H2" s="4"/>
      <c r="I2" s="4"/>
      <c r="J2" s="4"/>
      <c r="K2" s="4"/>
      <c r="L2" s="4"/>
      <c r="M2" s="4"/>
      <c r="N2" s="4"/>
      <c r="O2" s="4"/>
      <c r="V2" s="108"/>
      <c r="W2" s="108"/>
      <c r="X2" s="108"/>
      <c r="Y2" s="108"/>
      <c r="Z2" s="108"/>
      <c r="AA2" s="108"/>
    </row>
    <row r="3" spans="1:27" s="1" customFormat="1" ht="12.75">
      <c r="A3" s="129"/>
      <c r="B3" s="2"/>
      <c r="C3" s="2"/>
      <c r="D3" s="2"/>
      <c r="E3" s="2"/>
      <c r="F3" s="2"/>
      <c r="G3" s="2"/>
      <c r="H3" s="2"/>
      <c r="I3" s="2"/>
      <c r="J3" s="2"/>
      <c r="K3" s="2"/>
      <c r="L3" s="2"/>
      <c r="M3" s="2"/>
      <c r="N3" s="2"/>
      <c r="O3" s="2"/>
      <c r="V3" s="61"/>
      <c r="W3" s="61"/>
      <c r="X3" s="61"/>
      <c r="Y3" s="61"/>
      <c r="Z3" s="61"/>
      <c r="AA3" s="61"/>
    </row>
    <row r="4" spans="1:27" s="1" customFormat="1" ht="12.75">
      <c r="A4" s="129"/>
      <c r="B4" s="2"/>
      <c r="C4" s="2"/>
      <c r="D4" s="2"/>
      <c r="E4" s="2"/>
      <c r="F4" s="2"/>
      <c r="G4" s="2"/>
      <c r="H4" s="2"/>
      <c r="I4" s="2"/>
      <c r="J4" s="2"/>
      <c r="K4" s="2"/>
      <c r="L4" s="2"/>
      <c r="M4" s="2"/>
      <c r="N4" s="2"/>
      <c r="O4" s="2"/>
      <c r="V4" s="61"/>
      <c r="W4" s="61"/>
      <c r="X4" s="61"/>
      <c r="Y4" s="61"/>
      <c r="Z4" s="61"/>
      <c r="AA4" s="61"/>
    </row>
    <row r="5" spans="1:27" s="41" customFormat="1" ht="12.75">
      <c r="A5" s="131" t="s">
        <v>103</v>
      </c>
      <c r="B5" s="40"/>
      <c r="V5" s="121"/>
      <c r="W5" s="121"/>
      <c r="X5" s="121"/>
      <c r="Y5" s="121"/>
      <c r="Z5" s="121"/>
      <c r="AA5" s="121"/>
    </row>
    <row r="6" spans="1:27" s="33" customFormat="1" ht="3" customHeight="1">
      <c r="A6" s="44"/>
      <c r="V6" s="64"/>
      <c r="W6" s="64"/>
      <c r="X6" s="64"/>
      <c r="Y6" s="64"/>
      <c r="Z6" s="64"/>
      <c r="AA6" s="64"/>
    </row>
    <row r="7" spans="1:27" s="33" customFormat="1">
      <c r="A7" s="104" t="s">
        <v>5</v>
      </c>
      <c r="B7" s="22" t="s">
        <v>16</v>
      </c>
      <c r="C7" s="22" t="s">
        <v>82</v>
      </c>
      <c r="D7" s="22" t="s">
        <v>83</v>
      </c>
      <c r="E7" s="22" t="s">
        <v>84</v>
      </c>
      <c r="F7" s="22" t="s">
        <v>85</v>
      </c>
      <c r="G7" s="22" t="s">
        <v>81</v>
      </c>
    </row>
    <row r="8" spans="1:27" s="33" customFormat="1">
      <c r="A8" s="25">
        <v>1996</v>
      </c>
      <c r="B8" s="35">
        <v>1311</v>
      </c>
      <c r="C8" s="35">
        <v>487</v>
      </c>
      <c r="D8" s="35">
        <v>295</v>
      </c>
      <c r="E8" s="35">
        <v>35</v>
      </c>
      <c r="F8" s="35">
        <v>18</v>
      </c>
      <c r="G8" s="122">
        <f t="shared" ref="G8:G24" si="0">SUM(B8:F8)</f>
        <v>2146</v>
      </c>
    </row>
    <row r="9" spans="1:27" s="33" customFormat="1">
      <c r="A9" s="25">
        <v>1997</v>
      </c>
      <c r="B9" s="35">
        <v>1323</v>
      </c>
      <c r="C9" s="35">
        <v>472</v>
      </c>
      <c r="D9" s="35">
        <v>297</v>
      </c>
      <c r="E9" s="35">
        <v>36</v>
      </c>
      <c r="F9" s="35">
        <v>28</v>
      </c>
      <c r="G9" s="122">
        <f t="shared" si="0"/>
        <v>2156</v>
      </c>
    </row>
    <row r="10" spans="1:27" s="33" customFormat="1">
      <c r="A10" s="25">
        <v>1998</v>
      </c>
      <c r="B10" s="35">
        <v>1305</v>
      </c>
      <c r="C10" s="35">
        <v>483</v>
      </c>
      <c r="D10" s="35">
        <v>295</v>
      </c>
      <c r="E10" s="35">
        <v>38</v>
      </c>
      <c r="F10" s="35">
        <v>35</v>
      </c>
      <c r="G10" s="122">
        <f t="shared" si="0"/>
        <v>2156</v>
      </c>
    </row>
    <row r="11" spans="1:27" s="33" customFormat="1">
      <c r="A11" s="25">
        <v>1999</v>
      </c>
      <c r="B11" s="35">
        <v>1314</v>
      </c>
      <c r="C11" s="35">
        <v>476</v>
      </c>
      <c r="D11" s="35">
        <v>295</v>
      </c>
      <c r="E11" s="35">
        <v>46</v>
      </c>
      <c r="F11" s="35">
        <v>46</v>
      </c>
      <c r="G11" s="122">
        <f t="shared" si="0"/>
        <v>2177</v>
      </c>
    </row>
    <row r="12" spans="1:27" s="33" customFormat="1">
      <c r="A12" s="25">
        <v>2000</v>
      </c>
      <c r="B12" s="35">
        <v>1299</v>
      </c>
      <c r="C12" s="35">
        <v>465</v>
      </c>
      <c r="D12" s="35">
        <v>291</v>
      </c>
      <c r="E12" s="35">
        <v>52</v>
      </c>
      <c r="F12" s="35">
        <v>56</v>
      </c>
      <c r="G12" s="122">
        <f t="shared" si="0"/>
        <v>2163</v>
      </c>
    </row>
    <row r="13" spans="1:27" s="33" customFormat="1">
      <c r="A13" s="25">
        <v>2001</v>
      </c>
      <c r="B13" s="35">
        <v>1294</v>
      </c>
      <c r="C13" s="35">
        <v>460</v>
      </c>
      <c r="D13" s="35">
        <v>286</v>
      </c>
      <c r="E13" s="35">
        <v>61</v>
      </c>
      <c r="F13" s="35">
        <v>59</v>
      </c>
      <c r="G13" s="122">
        <f t="shared" si="0"/>
        <v>2160</v>
      </c>
    </row>
    <row r="14" spans="1:27" s="33" customFormat="1">
      <c r="A14" s="25">
        <v>2002</v>
      </c>
      <c r="B14" s="35">
        <v>1283</v>
      </c>
      <c r="C14" s="35">
        <v>457</v>
      </c>
      <c r="D14" s="35">
        <v>277</v>
      </c>
      <c r="E14" s="35">
        <v>66</v>
      </c>
      <c r="F14" s="35">
        <v>63</v>
      </c>
      <c r="G14" s="122">
        <f t="shared" si="0"/>
        <v>2146</v>
      </c>
    </row>
    <row r="15" spans="1:27" s="33" customFormat="1">
      <c r="A15" s="25">
        <v>2003</v>
      </c>
      <c r="B15" s="35">
        <v>1269</v>
      </c>
      <c r="C15" s="35">
        <v>450</v>
      </c>
      <c r="D15" s="35">
        <v>277</v>
      </c>
      <c r="E15" s="35">
        <v>68</v>
      </c>
      <c r="F15" s="35">
        <v>67</v>
      </c>
      <c r="G15" s="122">
        <f t="shared" si="0"/>
        <v>2131</v>
      </c>
    </row>
    <row r="16" spans="1:27" s="33" customFormat="1">
      <c r="A16" s="25">
        <v>2004</v>
      </c>
      <c r="B16" s="35">
        <v>1240</v>
      </c>
      <c r="C16" s="35">
        <v>452</v>
      </c>
      <c r="D16" s="35">
        <v>262</v>
      </c>
      <c r="E16" s="35">
        <v>72</v>
      </c>
      <c r="F16" s="35">
        <v>71</v>
      </c>
      <c r="G16" s="122">
        <f t="shared" si="0"/>
        <v>2097</v>
      </c>
    </row>
    <row r="17" spans="1:7" s="33" customFormat="1">
      <c r="A17" s="25">
        <v>2005</v>
      </c>
      <c r="B17" s="35">
        <v>1224</v>
      </c>
      <c r="C17" s="35">
        <v>447</v>
      </c>
      <c r="D17" s="35">
        <v>254</v>
      </c>
      <c r="E17" s="35">
        <v>76</v>
      </c>
      <c r="F17" s="35">
        <v>73</v>
      </c>
      <c r="G17" s="122">
        <f t="shared" si="0"/>
        <v>2074</v>
      </c>
    </row>
    <row r="18" spans="1:7" s="33" customFormat="1">
      <c r="A18" s="238">
        <v>2006</v>
      </c>
      <c r="B18" s="237">
        <v>1218</v>
      </c>
      <c r="C18" s="237">
        <v>441</v>
      </c>
      <c r="D18" s="237">
        <v>254</v>
      </c>
      <c r="E18" s="237">
        <v>76</v>
      </c>
      <c r="F18" s="237">
        <v>75</v>
      </c>
      <c r="G18" s="122">
        <f t="shared" si="0"/>
        <v>2064</v>
      </c>
    </row>
    <row r="19" spans="1:7" s="33" customFormat="1">
      <c r="A19" s="238">
        <v>2007</v>
      </c>
      <c r="B19" s="237">
        <v>1211</v>
      </c>
      <c r="C19" s="237">
        <v>436</v>
      </c>
      <c r="D19" s="237">
        <v>250</v>
      </c>
      <c r="E19" s="237">
        <v>82</v>
      </c>
      <c r="F19" s="237">
        <v>76</v>
      </c>
      <c r="G19" s="122">
        <f t="shared" si="0"/>
        <v>2055</v>
      </c>
    </row>
    <row r="20" spans="1:7" s="33" customFormat="1">
      <c r="A20" s="238">
        <v>2008</v>
      </c>
      <c r="B20" s="237">
        <v>1216</v>
      </c>
      <c r="C20" s="237">
        <v>443</v>
      </c>
      <c r="D20" s="237">
        <v>246</v>
      </c>
      <c r="E20" s="237">
        <v>85</v>
      </c>
      <c r="F20" s="237">
        <v>79</v>
      </c>
      <c r="G20" s="122">
        <f t="shared" si="0"/>
        <v>2069</v>
      </c>
    </row>
    <row r="21" spans="1:7" s="33" customFormat="1">
      <c r="A21" s="238">
        <v>2009</v>
      </c>
      <c r="B21" s="237">
        <v>1208</v>
      </c>
      <c r="C21" s="237">
        <v>442</v>
      </c>
      <c r="D21" s="237">
        <v>245</v>
      </c>
      <c r="E21" s="237">
        <v>87</v>
      </c>
      <c r="F21" s="237">
        <v>84</v>
      </c>
      <c r="G21" s="122">
        <f t="shared" si="0"/>
        <v>2066</v>
      </c>
    </row>
    <row r="22" spans="1:7" s="33" customFormat="1">
      <c r="A22" s="238">
        <v>2010</v>
      </c>
      <c r="B22" s="237">
        <v>1197</v>
      </c>
      <c r="C22" s="237">
        <v>435</v>
      </c>
      <c r="D22" s="237">
        <v>245</v>
      </c>
      <c r="E22" s="237">
        <v>86</v>
      </c>
      <c r="F22" s="237">
        <v>86</v>
      </c>
      <c r="G22" s="122">
        <f t="shared" si="0"/>
        <v>2049</v>
      </c>
    </row>
    <row r="23" spans="1:7" s="33" customFormat="1">
      <c r="A23" s="238">
        <v>2011</v>
      </c>
      <c r="B23" s="237">
        <v>1183</v>
      </c>
      <c r="C23" s="237">
        <v>433</v>
      </c>
      <c r="D23" s="237">
        <v>241</v>
      </c>
      <c r="E23" s="237">
        <v>90</v>
      </c>
      <c r="F23" s="237">
        <v>86</v>
      </c>
      <c r="G23" s="122">
        <f t="shared" si="0"/>
        <v>2033</v>
      </c>
    </row>
    <row r="24" spans="1:7" s="33" customFormat="1">
      <c r="A24" s="238">
        <v>2012</v>
      </c>
      <c r="B24" s="237">
        <v>1187</v>
      </c>
      <c r="C24" s="237">
        <v>429</v>
      </c>
      <c r="D24" s="237">
        <v>238</v>
      </c>
      <c r="E24" s="237">
        <v>94</v>
      </c>
      <c r="F24" s="237">
        <v>87</v>
      </c>
      <c r="G24" s="122">
        <f t="shared" si="0"/>
        <v>2035</v>
      </c>
    </row>
    <row r="25" spans="1:7" s="33" customFormat="1">
      <c r="A25" s="238">
        <v>2013</v>
      </c>
      <c r="B25" s="237">
        <v>1169</v>
      </c>
      <c r="C25" s="237">
        <v>433</v>
      </c>
      <c r="D25" s="237">
        <v>236</v>
      </c>
      <c r="E25" s="237">
        <v>96</v>
      </c>
      <c r="F25" s="237">
        <v>92</v>
      </c>
      <c r="G25" s="122">
        <f t="shared" ref="G25:G27" si="1">SUM(B25:F25)</f>
        <v>2026</v>
      </c>
    </row>
    <row r="26" spans="1:7" s="33" customFormat="1">
      <c r="A26" s="238">
        <v>2014</v>
      </c>
      <c r="B26" s="237">
        <v>1156</v>
      </c>
      <c r="C26" s="237">
        <v>433</v>
      </c>
      <c r="D26" s="237">
        <v>240</v>
      </c>
      <c r="E26" s="237">
        <v>97</v>
      </c>
      <c r="F26" s="237">
        <v>94</v>
      </c>
      <c r="G26" s="122">
        <f t="shared" si="1"/>
        <v>2020</v>
      </c>
    </row>
    <row r="27" spans="1:7" s="33" customFormat="1">
      <c r="A27" s="238">
        <v>2015</v>
      </c>
      <c r="B27" s="237">
        <v>1160</v>
      </c>
      <c r="C27" s="237">
        <v>433</v>
      </c>
      <c r="D27" s="237">
        <v>237</v>
      </c>
      <c r="E27" s="237">
        <v>107</v>
      </c>
      <c r="F27" s="237">
        <v>96</v>
      </c>
      <c r="G27" s="122">
        <f t="shared" si="1"/>
        <v>2033</v>
      </c>
    </row>
    <row r="28" spans="1:7" s="43" customFormat="1">
      <c r="A28" s="111"/>
      <c r="B28" s="112"/>
      <c r="C28" s="112"/>
      <c r="D28" s="112"/>
      <c r="E28" s="112"/>
      <c r="F28" s="112"/>
      <c r="G28" s="112"/>
    </row>
    <row r="29" spans="1:7" s="33" customFormat="1">
      <c r="A29" s="44"/>
      <c r="B29" s="64"/>
      <c r="C29" s="64"/>
      <c r="D29" s="64"/>
      <c r="E29" s="64"/>
      <c r="F29" s="64"/>
      <c r="G29" s="64"/>
    </row>
    <row r="30" spans="1:7" s="33" customFormat="1">
      <c r="A30" s="104" t="s">
        <v>58</v>
      </c>
      <c r="B30" s="22" t="s">
        <v>16</v>
      </c>
      <c r="C30" s="22" t="s">
        <v>82</v>
      </c>
      <c r="D30" s="22" t="s">
        <v>83</v>
      </c>
      <c r="E30" s="22" t="s">
        <v>84</v>
      </c>
      <c r="F30" s="22" t="s">
        <v>85</v>
      </c>
      <c r="G30" s="22" t="s">
        <v>81</v>
      </c>
    </row>
    <row r="31" spans="1:7" s="33" customFormat="1">
      <c r="A31" s="25">
        <v>1996</v>
      </c>
      <c r="B31" s="127">
        <v>11.05</v>
      </c>
      <c r="C31" s="127">
        <v>22.67</v>
      </c>
      <c r="D31" s="127">
        <v>47.22</v>
      </c>
      <c r="E31" s="127">
        <v>10.76</v>
      </c>
      <c r="F31" s="127">
        <v>8.3000000000000007</v>
      </c>
      <c r="G31" s="128">
        <f t="shared" ref="G31:G47" si="2">SUM(B31:F31)</f>
        <v>100</v>
      </c>
    </row>
    <row r="32" spans="1:7" s="33" customFormat="1">
      <c r="A32" s="25">
        <v>1997</v>
      </c>
      <c r="B32" s="127">
        <v>10.68</v>
      </c>
      <c r="C32" s="127">
        <v>21.6</v>
      </c>
      <c r="D32" s="127">
        <v>44.57</v>
      </c>
      <c r="E32" s="127">
        <v>10.57</v>
      </c>
      <c r="F32" s="127">
        <v>12.58</v>
      </c>
      <c r="G32" s="128">
        <f t="shared" si="2"/>
        <v>99.999999999999986</v>
      </c>
    </row>
    <row r="33" spans="1:7" s="33" customFormat="1">
      <c r="A33" s="25">
        <v>1998</v>
      </c>
      <c r="B33" s="127">
        <v>10.37</v>
      </c>
      <c r="C33" s="127">
        <v>20.96</v>
      </c>
      <c r="D33" s="127">
        <v>41.92</v>
      </c>
      <c r="E33" s="127">
        <v>10.68</v>
      </c>
      <c r="F33" s="127">
        <v>16.059999999999999</v>
      </c>
      <c r="G33" s="128">
        <f t="shared" si="2"/>
        <v>99.990000000000009</v>
      </c>
    </row>
    <row r="34" spans="1:7" s="33" customFormat="1">
      <c r="A34" s="25">
        <v>1999</v>
      </c>
      <c r="B34" s="127">
        <v>9.9600000000000009</v>
      </c>
      <c r="C34" s="127">
        <v>19.18</v>
      </c>
      <c r="D34" s="127">
        <v>39.32</v>
      </c>
      <c r="E34" s="127">
        <v>11.7</v>
      </c>
      <c r="F34" s="127">
        <v>19.84</v>
      </c>
      <c r="G34" s="128">
        <f t="shared" si="2"/>
        <v>100.00000000000001</v>
      </c>
    </row>
    <row r="35" spans="1:7" s="33" customFormat="1">
      <c r="A35" s="25">
        <v>2000</v>
      </c>
      <c r="B35" s="127">
        <v>9.26</v>
      </c>
      <c r="C35" s="127">
        <v>17.91</v>
      </c>
      <c r="D35" s="127">
        <v>36.9</v>
      </c>
      <c r="E35" s="127">
        <v>12.89</v>
      </c>
      <c r="F35" s="127">
        <v>23.04</v>
      </c>
      <c r="G35" s="128">
        <f t="shared" si="2"/>
        <v>100</v>
      </c>
    </row>
    <row r="36" spans="1:7" s="33" customFormat="1">
      <c r="A36" s="25">
        <v>2001</v>
      </c>
      <c r="B36" s="127">
        <v>8.8000000000000007</v>
      </c>
      <c r="C36" s="127">
        <v>16.77</v>
      </c>
      <c r="D36" s="127">
        <v>34.590000000000003</v>
      </c>
      <c r="E36" s="127">
        <v>14.74</v>
      </c>
      <c r="F36" s="127">
        <v>25.11</v>
      </c>
      <c r="G36" s="128">
        <f t="shared" si="2"/>
        <v>100.01</v>
      </c>
    </row>
    <row r="37" spans="1:7" s="33" customFormat="1">
      <c r="A37" s="25">
        <v>2002</v>
      </c>
      <c r="B37" s="127">
        <v>8.75</v>
      </c>
      <c r="C37" s="127">
        <v>16.14</v>
      </c>
      <c r="D37" s="127">
        <v>33.25</v>
      </c>
      <c r="E37" s="127">
        <v>16.25</v>
      </c>
      <c r="F37" s="127">
        <v>25.61</v>
      </c>
      <c r="G37" s="128">
        <f t="shared" si="2"/>
        <v>100</v>
      </c>
    </row>
    <row r="38" spans="1:7" s="33" customFormat="1">
      <c r="A38" s="25">
        <v>2003</v>
      </c>
      <c r="B38" s="127">
        <v>8.5299999999999994</v>
      </c>
      <c r="C38" s="127">
        <v>15.48</v>
      </c>
      <c r="D38" s="127">
        <v>32.090000000000003</v>
      </c>
      <c r="E38" s="127">
        <v>16.63</v>
      </c>
      <c r="F38" s="127">
        <v>27.27</v>
      </c>
      <c r="G38" s="128">
        <f t="shared" si="2"/>
        <v>100</v>
      </c>
    </row>
    <row r="39" spans="1:7" s="33" customFormat="1">
      <c r="A39" s="25">
        <v>2004</v>
      </c>
      <c r="B39" s="127">
        <v>8.48</v>
      </c>
      <c r="C39" s="127">
        <v>15.31</v>
      </c>
      <c r="D39" s="127">
        <v>29.74</v>
      </c>
      <c r="E39" s="127">
        <v>17.93</v>
      </c>
      <c r="F39" s="127">
        <v>28.55</v>
      </c>
      <c r="G39" s="128">
        <f t="shared" si="2"/>
        <v>100.01</v>
      </c>
    </row>
    <row r="40" spans="1:7" s="33" customFormat="1">
      <c r="A40" s="25">
        <v>2005</v>
      </c>
      <c r="B40" s="127">
        <v>8.25</v>
      </c>
      <c r="C40" s="127">
        <v>14.85</v>
      </c>
      <c r="D40" s="127">
        <v>28.41</v>
      </c>
      <c r="E40" s="127">
        <v>18.809999999999999</v>
      </c>
      <c r="F40" s="127">
        <v>29.69</v>
      </c>
      <c r="G40" s="128">
        <f t="shared" si="2"/>
        <v>100.01</v>
      </c>
    </row>
    <row r="41" spans="1:7" s="33" customFormat="1">
      <c r="A41" s="238">
        <v>2006</v>
      </c>
      <c r="B41" s="239">
        <v>8.1999999999999993</v>
      </c>
      <c r="C41" s="239">
        <v>14.44</v>
      </c>
      <c r="D41" s="239">
        <v>28.51</v>
      </c>
      <c r="E41" s="239">
        <v>18.34</v>
      </c>
      <c r="F41" s="239">
        <v>30.51</v>
      </c>
      <c r="G41" s="128">
        <f t="shared" si="2"/>
        <v>100.00000000000001</v>
      </c>
    </row>
    <row r="42" spans="1:7" s="33" customFormat="1">
      <c r="A42" s="238">
        <v>2007</v>
      </c>
      <c r="B42" s="239">
        <v>8.14</v>
      </c>
      <c r="C42" s="239">
        <v>14.24</v>
      </c>
      <c r="D42" s="239">
        <v>28.13</v>
      </c>
      <c r="E42" s="239">
        <v>18.78</v>
      </c>
      <c r="F42" s="239">
        <v>30.71</v>
      </c>
      <c r="G42" s="128">
        <f t="shared" si="2"/>
        <v>100</v>
      </c>
    </row>
    <row r="43" spans="1:7" s="33" customFormat="1">
      <c r="A43" s="238">
        <v>2008</v>
      </c>
      <c r="B43" s="239">
        <v>7.82</v>
      </c>
      <c r="C43" s="239">
        <v>14.09</v>
      </c>
      <c r="D43" s="239">
        <v>27.05</v>
      </c>
      <c r="E43" s="239">
        <v>19.47</v>
      </c>
      <c r="F43" s="239">
        <v>31.57</v>
      </c>
      <c r="G43" s="128">
        <f t="shared" si="2"/>
        <v>100</v>
      </c>
    </row>
    <row r="44" spans="1:7" s="33" customFormat="1">
      <c r="A44" s="238">
        <v>2009</v>
      </c>
      <c r="B44" s="239">
        <v>7.67</v>
      </c>
      <c r="C44" s="239">
        <v>14.13</v>
      </c>
      <c r="D44" s="239">
        <v>26.75</v>
      </c>
      <c r="E44" s="239">
        <v>19.34</v>
      </c>
      <c r="F44" s="239">
        <v>32.11</v>
      </c>
      <c r="G44" s="128">
        <f t="shared" si="2"/>
        <v>100</v>
      </c>
    </row>
    <row r="45" spans="1:7" s="33" customFormat="1">
      <c r="A45" s="238">
        <v>2010</v>
      </c>
      <c r="B45" s="239">
        <v>7.56</v>
      </c>
      <c r="C45" s="239">
        <v>13.93</v>
      </c>
      <c r="D45" s="239">
        <v>26.19</v>
      </c>
      <c r="E45" s="239">
        <v>19.11</v>
      </c>
      <c r="F45" s="239">
        <v>33.21</v>
      </c>
      <c r="G45" s="128">
        <f t="shared" si="2"/>
        <v>100</v>
      </c>
    </row>
    <row r="46" spans="1:7" s="33" customFormat="1">
      <c r="A46" s="238">
        <v>2011</v>
      </c>
      <c r="B46" s="239">
        <v>7.53</v>
      </c>
      <c r="C46" s="239">
        <v>13.86</v>
      </c>
      <c r="D46" s="239">
        <v>25.7</v>
      </c>
      <c r="E46" s="239">
        <v>19.66</v>
      </c>
      <c r="F46" s="239">
        <v>33.25</v>
      </c>
      <c r="G46" s="128">
        <f t="shared" si="2"/>
        <v>100</v>
      </c>
    </row>
    <row r="47" spans="1:7" s="33" customFormat="1">
      <c r="A47" s="238">
        <v>2012</v>
      </c>
      <c r="B47" s="239">
        <v>7.53</v>
      </c>
      <c r="C47" s="239">
        <v>13.8</v>
      </c>
      <c r="D47" s="239">
        <v>25.46</v>
      </c>
      <c r="E47" s="239">
        <v>20.18</v>
      </c>
      <c r="F47" s="239">
        <v>33.03</v>
      </c>
      <c r="G47" s="128">
        <f t="shared" si="2"/>
        <v>100</v>
      </c>
    </row>
    <row r="48" spans="1:7" s="33" customFormat="1">
      <c r="A48" s="238">
        <v>2013</v>
      </c>
      <c r="B48" s="239">
        <v>7.54</v>
      </c>
      <c r="C48" s="239">
        <v>14.13</v>
      </c>
      <c r="D48" s="239">
        <v>24.96</v>
      </c>
      <c r="E48" s="239">
        <v>20.39</v>
      </c>
      <c r="F48" s="239">
        <v>32.97</v>
      </c>
      <c r="G48" s="128">
        <f t="shared" ref="G48:G50" si="3">SUM(B48:F48)</f>
        <v>99.990000000000009</v>
      </c>
    </row>
    <row r="49" spans="1:27" s="33" customFormat="1">
      <c r="A49" s="238">
        <v>2014</v>
      </c>
      <c r="B49" s="239">
        <v>7.64</v>
      </c>
      <c r="C49" s="239">
        <v>14.12</v>
      </c>
      <c r="D49" s="239">
        <v>24.34</v>
      </c>
      <c r="E49" s="239">
        <v>20.65</v>
      </c>
      <c r="F49" s="239">
        <v>33.24</v>
      </c>
      <c r="G49" s="128">
        <f t="shared" si="3"/>
        <v>99.990000000000009</v>
      </c>
    </row>
    <row r="50" spans="1:27" s="33" customFormat="1">
      <c r="A50" s="238">
        <v>2015</v>
      </c>
      <c r="B50" s="239">
        <v>7.55</v>
      </c>
      <c r="C50" s="239">
        <v>13.91</v>
      </c>
      <c r="D50" s="239">
        <v>23.88</v>
      </c>
      <c r="E50" s="239">
        <v>21.39</v>
      </c>
      <c r="F50" s="239">
        <v>33.28</v>
      </c>
      <c r="G50" s="128">
        <f t="shared" si="3"/>
        <v>100.01</v>
      </c>
    </row>
    <row r="51" spans="1:27" s="33" customFormat="1">
      <c r="A51" s="44"/>
      <c r="B51" s="64"/>
      <c r="C51" s="64"/>
      <c r="D51" s="64"/>
      <c r="E51" s="64"/>
      <c r="F51" s="64"/>
      <c r="G51" s="64"/>
    </row>
    <row r="52" spans="1:27" s="33" customFormat="1">
      <c r="A52" s="44"/>
      <c r="B52" s="64"/>
      <c r="C52" s="64"/>
      <c r="D52" s="64"/>
      <c r="E52" s="64"/>
      <c r="F52" s="64"/>
      <c r="G52" s="64"/>
    </row>
    <row r="53" spans="1:27" s="46" customFormat="1">
      <c r="A53" s="104" t="s">
        <v>88</v>
      </c>
      <c r="B53" s="22" t="s">
        <v>16</v>
      </c>
      <c r="C53" s="22" t="s">
        <v>82</v>
      </c>
      <c r="D53" s="22" t="s">
        <v>83</v>
      </c>
      <c r="E53" s="22" t="s">
        <v>84</v>
      </c>
      <c r="F53" s="22" t="s">
        <v>85</v>
      </c>
      <c r="G53" s="22" t="s">
        <v>81</v>
      </c>
    </row>
    <row r="54" spans="1:27">
      <c r="A54" s="25">
        <v>1996</v>
      </c>
      <c r="B54" s="127">
        <v>14.45</v>
      </c>
      <c r="C54" s="127">
        <v>19.3</v>
      </c>
      <c r="D54" s="127">
        <v>43.77</v>
      </c>
      <c r="E54" s="127">
        <v>12.1</v>
      </c>
      <c r="F54" s="127">
        <v>10.38</v>
      </c>
      <c r="G54" s="128">
        <f t="shared" ref="G54:G70" si="4">SUM(B54:F54)</f>
        <v>100</v>
      </c>
      <c r="H54" s="38"/>
      <c r="I54" s="38"/>
      <c r="J54" s="38"/>
      <c r="K54" s="38"/>
      <c r="L54" s="38"/>
      <c r="M54" s="38"/>
      <c r="N54" s="38"/>
      <c r="O54" s="38"/>
      <c r="V54" s="38"/>
      <c r="W54" s="38"/>
      <c r="X54" s="38"/>
      <c r="Y54" s="38"/>
      <c r="Z54" s="38"/>
      <c r="AA54" s="38"/>
    </row>
    <row r="55" spans="1:27">
      <c r="A55" s="25">
        <v>1997</v>
      </c>
      <c r="B55" s="127">
        <v>13.56</v>
      </c>
      <c r="C55" s="127">
        <v>18.03</v>
      </c>
      <c r="D55" s="127">
        <v>40.97</v>
      </c>
      <c r="E55" s="127">
        <v>11.73</v>
      </c>
      <c r="F55" s="127">
        <v>15.7</v>
      </c>
      <c r="G55" s="128">
        <f t="shared" si="4"/>
        <v>99.990000000000009</v>
      </c>
      <c r="H55" s="38"/>
      <c r="I55" s="38"/>
      <c r="J55" s="38"/>
      <c r="K55" s="38"/>
      <c r="L55" s="38"/>
      <c r="M55" s="38"/>
      <c r="N55" s="38"/>
      <c r="O55" s="38"/>
      <c r="V55" s="38"/>
      <c r="W55" s="38"/>
      <c r="X55" s="38"/>
      <c r="Y55" s="38"/>
      <c r="Z55" s="38"/>
      <c r="AA55" s="38"/>
    </row>
    <row r="56" spans="1:27">
      <c r="A56" s="25">
        <v>1998</v>
      </c>
      <c r="B56" s="127">
        <v>13.16</v>
      </c>
      <c r="C56" s="127">
        <v>17.57</v>
      </c>
      <c r="D56" s="127">
        <v>38.5</v>
      </c>
      <c r="E56" s="127">
        <v>11.29</v>
      </c>
      <c r="F56" s="127">
        <v>19.48</v>
      </c>
      <c r="G56" s="128">
        <f t="shared" si="4"/>
        <v>100.00000000000001</v>
      </c>
      <c r="H56" s="38"/>
      <c r="I56" s="38"/>
      <c r="J56" s="38"/>
      <c r="K56" s="38"/>
      <c r="L56" s="38"/>
      <c r="M56" s="38"/>
      <c r="N56" s="38"/>
      <c r="O56" s="38"/>
      <c r="V56" s="38"/>
      <c r="W56" s="38"/>
      <c r="X56" s="38"/>
      <c r="Y56" s="38"/>
      <c r="Z56" s="38"/>
      <c r="AA56" s="38"/>
    </row>
    <row r="57" spans="1:27">
      <c r="A57" s="25">
        <v>1999</v>
      </c>
      <c r="B57" s="127">
        <v>12.67</v>
      </c>
      <c r="C57" s="127">
        <v>16.239999999999998</v>
      </c>
      <c r="D57" s="127">
        <v>35.340000000000003</v>
      </c>
      <c r="E57" s="127">
        <v>11.48</v>
      </c>
      <c r="F57" s="127">
        <v>24.27</v>
      </c>
      <c r="G57" s="128">
        <f t="shared" si="4"/>
        <v>100</v>
      </c>
      <c r="H57" s="38"/>
      <c r="I57" s="38"/>
      <c r="J57" s="38"/>
      <c r="K57" s="38"/>
      <c r="L57" s="38"/>
      <c r="M57" s="38"/>
      <c r="N57" s="38"/>
      <c r="O57" s="38"/>
      <c r="V57" s="38"/>
      <c r="W57" s="38"/>
      <c r="X57" s="38"/>
      <c r="Y57" s="38"/>
      <c r="Z57" s="38"/>
      <c r="AA57" s="38"/>
    </row>
    <row r="58" spans="1:27">
      <c r="A58" s="25">
        <v>2000</v>
      </c>
      <c r="B58" s="127">
        <v>11.45</v>
      </c>
      <c r="C58" s="127">
        <v>14.71</v>
      </c>
      <c r="D58" s="127">
        <v>32.56</v>
      </c>
      <c r="E58" s="127">
        <v>12.52</v>
      </c>
      <c r="F58" s="127">
        <v>28.76</v>
      </c>
      <c r="G58" s="128">
        <f t="shared" si="4"/>
        <v>100</v>
      </c>
      <c r="H58" s="38"/>
      <c r="I58" s="38"/>
      <c r="J58" s="38"/>
      <c r="K58" s="38"/>
      <c r="L58" s="38"/>
      <c r="M58" s="38"/>
      <c r="N58" s="38"/>
      <c r="O58" s="38"/>
      <c r="V58" s="38"/>
      <c r="W58" s="38"/>
      <c r="X58" s="38"/>
      <c r="Y58" s="38"/>
      <c r="Z58" s="38"/>
      <c r="AA58" s="38"/>
    </row>
    <row r="59" spans="1:27">
      <c r="A59" s="25">
        <v>2001</v>
      </c>
      <c r="B59" s="127">
        <v>11</v>
      </c>
      <c r="C59" s="127">
        <v>13.91</v>
      </c>
      <c r="D59" s="127">
        <v>29.75</v>
      </c>
      <c r="E59" s="127">
        <v>14.4</v>
      </c>
      <c r="F59" s="127">
        <v>30.95</v>
      </c>
      <c r="G59" s="128">
        <f t="shared" si="4"/>
        <v>100.01</v>
      </c>
      <c r="H59" s="38"/>
      <c r="I59" s="38"/>
      <c r="J59" s="38"/>
      <c r="K59" s="38"/>
      <c r="L59" s="38"/>
      <c r="M59" s="38"/>
      <c r="N59" s="38"/>
      <c r="O59" s="38"/>
      <c r="V59" s="38"/>
      <c r="W59" s="38"/>
      <c r="X59" s="38"/>
      <c r="Y59" s="38"/>
      <c r="Z59" s="38"/>
      <c r="AA59" s="38"/>
    </row>
    <row r="60" spans="1:27">
      <c r="A60" s="25">
        <v>2002</v>
      </c>
      <c r="B60" s="127">
        <v>10.96</v>
      </c>
      <c r="C60" s="127">
        <v>13.54</v>
      </c>
      <c r="D60" s="127">
        <v>28.19</v>
      </c>
      <c r="E60" s="127">
        <v>15.84</v>
      </c>
      <c r="F60" s="127">
        <v>31.48</v>
      </c>
      <c r="G60" s="128">
        <f t="shared" si="4"/>
        <v>100.01</v>
      </c>
      <c r="H60" s="38"/>
      <c r="I60" s="38"/>
      <c r="J60" s="38"/>
      <c r="K60" s="38"/>
      <c r="L60" s="38"/>
      <c r="M60" s="38"/>
      <c r="N60" s="38"/>
      <c r="O60" s="38"/>
      <c r="V60" s="38"/>
      <c r="W60" s="38"/>
      <c r="X60" s="38"/>
      <c r="Y60" s="38"/>
      <c r="Z60" s="38"/>
      <c r="AA60" s="38"/>
    </row>
    <row r="61" spans="1:27">
      <c r="A61" s="25">
        <v>2003</v>
      </c>
      <c r="B61" s="127">
        <v>10.18</v>
      </c>
      <c r="C61" s="127">
        <v>12.8</v>
      </c>
      <c r="D61" s="127">
        <v>27.03</v>
      </c>
      <c r="E61" s="127">
        <v>16.61</v>
      </c>
      <c r="F61" s="127">
        <v>33.380000000000003</v>
      </c>
      <c r="G61" s="128">
        <f t="shared" si="4"/>
        <v>100</v>
      </c>
      <c r="H61" s="38"/>
      <c r="I61" s="38"/>
      <c r="J61" s="38"/>
      <c r="K61" s="38"/>
      <c r="L61" s="38"/>
      <c r="M61" s="38"/>
      <c r="N61" s="38"/>
      <c r="O61" s="38"/>
      <c r="V61" s="38"/>
      <c r="W61" s="38"/>
      <c r="X61" s="38"/>
      <c r="Y61" s="38"/>
      <c r="Z61" s="38"/>
      <c r="AA61" s="38"/>
    </row>
    <row r="62" spans="1:27">
      <c r="A62" s="25">
        <v>2004</v>
      </c>
      <c r="B62" s="127">
        <v>10.44</v>
      </c>
      <c r="C62" s="127">
        <v>12.83</v>
      </c>
      <c r="D62" s="127">
        <v>25.31</v>
      </c>
      <c r="E62" s="127">
        <v>17.75</v>
      </c>
      <c r="F62" s="127">
        <v>33.67</v>
      </c>
      <c r="G62" s="128">
        <f t="shared" si="4"/>
        <v>100</v>
      </c>
      <c r="H62" s="38"/>
      <c r="I62" s="38"/>
      <c r="J62" s="38"/>
      <c r="K62" s="38"/>
      <c r="L62" s="38"/>
      <c r="M62" s="38"/>
      <c r="N62" s="38"/>
      <c r="O62" s="38"/>
      <c r="V62" s="38"/>
      <c r="W62" s="38"/>
      <c r="X62" s="38"/>
      <c r="Y62" s="38"/>
      <c r="Z62" s="38"/>
      <c r="AA62" s="38"/>
    </row>
    <row r="63" spans="1:27">
      <c r="A63" s="25">
        <v>2005</v>
      </c>
      <c r="B63" s="127">
        <v>9.9</v>
      </c>
      <c r="C63" s="127">
        <v>12.23</v>
      </c>
      <c r="D63" s="127">
        <v>24.09</v>
      </c>
      <c r="E63" s="127">
        <v>18.34</v>
      </c>
      <c r="F63" s="127">
        <v>35.43</v>
      </c>
      <c r="G63" s="128">
        <f t="shared" si="4"/>
        <v>99.990000000000009</v>
      </c>
      <c r="H63" s="38"/>
      <c r="I63" s="38"/>
      <c r="J63" s="38"/>
      <c r="K63" s="38"/>
      <c r="L63" s="38"/>
      <c r="M63" s="38"/>
      <c r="N63" s="38"/>
      <c r="O63" s="38"/>
      <c r="V63" s="38"/>
      <c r="W63" s="38"/>
      <c r="X63" s="38"/>
      <c r="Y63" s="38"/>
      <c r="Z63" s="38"/>
      <c r="AA63" s="38"/>
    </row>
    <row r="64" spans="1:27">
      <c r="A64" s="238">
        <v>2006</v>
      </c>
      <c r="B64" s="239">
        <v>10.210000000000001</v>
      </c>
      <c r="C64" s="239">
        <v>12.1</v>
      </c>
      <c r="D64" s="239">
        <v>24.31</v>
      </c>
      <c r="E64" s="239">
        <v>17.7</v>
      </c>
      <c r="F64" s="239">
        <v>35.68</v>
      </c>
      <c r="G64" s="128">
        <f t="shared" si="4"/>
        <v>100</v>
      </c>
      <c r="H64" s="38"/>
      <c r="I64" s="38"/>
      <c r="J64" s="38"/>
      <c r="K64" s="38"/>
      <c r="L64" s="38"/>
      <c r="M64" s="38"/>
      <c r="N64" s="38"/>
      <c r="O64" s="38"/>
      <c r="V64" s="38"/>
      <c r="W64" s="38"/>
      <c r="X64" s="38"/>
      <c r="Y64" s="38"/>
      <c r="Z64" s="38"/>
      <c r="AA64" s="38"/>
    </row>
    <row r="65" spans="1:27">
      <c r="A65" s="238">
        <v>2007</v>
      </c>
      <c r="B65" s="239">
        <v>10.16</v>
      </c>
      <c r="C65" s="239">
        <v>12</v>
      </c>
      <c r="D65" s="239">
        <v>23.5</v>
      </c>
      <c r="E65" s="239">
        <v>18.18</v>
      </c>
      <c r="F65" s="239">
        <v>36.15</v>
      </c>
      <c r="G65" s="128">
        <f t="shared" si="4"/>
        <v>99.99</v>
      </c>
      <c r="H65" s="38"/>
      <c r="I65" s="38"/>
      <c r="J65" s="38"/>
      <c r="K65" s="38"/>
      <c r="L65" s="38"/>
      <c r="M65" s="38"/>
      <c r="N65" s="38"/>
      <c r="O65" s="38"/>
      <c r="V65" s="38"/>
      <c r="W65" s="38"/>
      <c r="X65" s="38"/>
      <c r="Y65" s="38"/>
      <c r="Z65" s="38"/>
      <c r="AA65" s="38"/>
    </row>
    <row r="66" spans="1:27">
      <c r="A66" s="238">
        <v>2008</v>
      </c>
      <c r="B66" s="239">
        <v>9.48</v>
      </c>
      <c r="C66" s="239">
        <v>11.75</v>
      </c>
      <c r="D66" s="239">
        <v>22.74</v>
      </c>
      <c r="E66" s="239">
        <v>18.34</v>
      </c>
      <c r="F66" s="239">
        <v>37.68</v>
      </c>
      <c r="G66" s="128">
        <f t="shared" si="4"/>
        <v>99.990000000000009</v>
      </c>
      <c r="H66" s="38"/>
      <c r="I66" s="38"/>
      <c r="J66" s="38"/>
      <c r="K66" s="38"/>
      <c r="L66" s="38"/>
      <c r="M66" s="38"/>
      <c r="N66" s="38"/>
      <c r="O66" s="38"/>
      <c r="V66" s="38"/>
      <c r="W66" s="38"/>
      <c r="X66" s="38"/>
      <c r="Y66" s="38"/>
      <c r="Z66" s="38"/>
      <c r="AA66" s="38"/>
    </row>
    <row r="67" spans="1:27">
      <c r="A67" s="238">
        <v>2009</v>
      </c>
      <c r="B67" s="239">
        <v>8.68</v>
      </c>
      <c r="C67" s="239">
        <v>11.28</v>
      </c>
      <c r="D67" s="239">
        <v>22.52</v>
      </c>
      <c r="E67" s="239">
        <v>18.66</v>
      </c>
      <c r="F67" s="239">
        <v>38.86</v>
      </c>
      <c r="G67" s="128">
        <f t="shared" si="4"/>
        <v>100</v>
      </c>
      <c r="H67" s="38"/>
      <c r="I67" s="38"/>
      <c r="J67" s="38"/>
      <c r="K67" s="38"/>
      <c r="L67" s="38"/>
      <c r="M67" s="38"/>
      <c r="N67" s="38"/>
      <c r="O67" s="38"/>
      <c r="V67" s="38"/>
      <c r="W67" s="38"/>
      <c r="X67" s="38"/>
      <c r="Y67" s="38"/>
      <c r="Z67" s="38"/>
      <c r="AA67" s="38"/>
    </row>
    <row r="68" spans="1:27">
      <c r="A68" s="238">
        <v>2010</v>
      </c>
      <c r="B68" s="239">
        <v>8.3800000000000008</v>
      </c>
      <c r="C68" s="239">
        <v>10.92</v>
      </c>
      <c r="D68" s="239">
        <v>22.18</v>
      </c>
      <c r="E68" s="239">
        <v>18.350000000000001</v>
      </c>
      <c r="F68" s="239">
        <v>40.17</v>
      </c>
      <c r="G68" s="128">
        <f t="shared" si="4"/>
        <v>100</v>
      </c>
      <c r="H68" s="38"/>
      <c r="I68" s="38"/>
      <c r="J68" s="38"/>
      <c r="K68" s="38"/>
      <c r="L68" s="38"/>
      <c r="M68" s="38"/>
      <c r="N68" s="38"/>
      <c r="O68" s="38"/>
      <c r="V68" s="38"/>
      <c r="W68" s="38"/>
      <c r="X68" s="38"/>
      <c r="Y68" s="38"/>
      <c r="Z68" s="38"/>
      <c r="AA68" s="38"/>
    </row>
    <row r="69" spans="1:27">
      <c r="A69" s="238">
        <v>2011</v>
      </c>
      <c r="B69" s="239">
        <v>8.64</v>
      </c>
      <c r="C69" s="239">
        <v>11.13</v>
      </c>
      <c r="D69" s="239">
        <v>21.65</v>
      </c>
      <c r="E69" s="239">
        <v>18.559999999999999</v>
      </c>
      <c r="F69" s="239">
        <v>40.03</v>
      </c>
      <c r="G69" s="128">
        <f t="shared" si="4"/>
        <v>100.01</v>
      </c>
      <c r="H69" s="38"/>
      <c r="I69" s="38"/>
      <c r="J69" s="38"/>
      <c r="K69" s="38"/>
      <c r="L69" s="38"/>
      <c r="M69" s="38"/>
      <c r="N69" s="38"/>
      <c r="O69" s="38"/>
      <c r="V69" s="38"/>
      <c r="W69" s="38"/>
      <c r="X69" s="38"/>
      <c r="Y69" s="38"/>
      <c r="Z69" s="38"/>
      <c r="AA69" s="38"/>
    </row>
    <row r="70" spans="1:27">
      <c r="A70" s="238">
        <v>2012</v>
      </c>
      <c r="B70" s="239">
        <v>8.31</v>
      </c>
      <c r="C70" s="239">
        <v>10.86</v>
      </c>
      <c r="D70" s="239">
        <v>21.48</v>
      </c>
      <c r="E70" s="239">
        <v>19.21</v>
      </c>
      <c r="F70" s="239">
        <v>40.14</v>
      </c>
      <c r="G70" s="128">
        <f t="shared" si="4"/>
        <v>100</v>
      </c>
      <c r="H70" s="38"/>
      <c r="I70" s="38"/>
      <c r="J70" s="38"/>
      <c r="K70" s="38"/>
      <c r="L70" s="38"/>
      <c r="M70" s="38"/>
      <c r="N70" s="38"/>
      <c r="O70" s="38"/>
      <c r="V70" s="38"/>
      <c r="W70" s="38"/>
      <c r="X70" s="38"/>
      <c r="Y70" s="38"/>
      <c r="Z70" s="38"/>
      <c r="AA70" s="38"/>
    </row>
    <row r="71" spans="1:27">
      <c r="A71" s="238">
        <v>2013</v>
      </c>
      <c r="B71" s="239">
        <v>8.11</v>
      </c>
      <c r="C71" s="239">
        <v>11.1</v>
      </c>
      <c r="D71" s="239">
        <v>21.22</v>
      </c>
      <c r="E71" s="239">
        <v>19.22</v>
      </c>
      <c r="F71" s="239">
        <v>40.35</v>
      </c>
      <c r="G71" s="128">
        <f t="shared" ref="G71:G73" si="5">SUM(B71:F71)</f>
        <v>100</v>
      </c>
      <c r="H71" s="38"/>
      <c r="I71" s="38"/>
      <c r="J71" s="38"/>
      <c r="K71" s="38"/>
      <c r="L71" s="38"/>
      <c r="M71" s="38"/>
      <c r="N71" s="38"/>
      <c r="O71" s="38"/>
      <c r="V71" s="38"/>
      <c r="W71" s="38"/>
      <c r="X71" s="38"/>
      <c r="Y71" s="38"/>
      <c r="Z71" s="38"/>
      <c r="AA71" s="38"/>
    </row>
    <row r="72" spans="1:27">
      <c r="A72" s="238">
        <v>2014</v>
      </c>
      <c r="B72" s="239">
        <v>8.3800000000000008</v>
      </c>
      <c r="C72" s="239">
        <v>11.36</v>
      </c>
      <c r="D72" s="239">
        <v>20.43</v>
      </c>
      <c r="E72" s="239">
        <v>20.11</v>
      </c>
      <c r="F72" s="239">
        <v>39.729999999999997</v>
      </c>
      <c r="G72" s="128">
        <f t="shared" si="5"/>
        <v>100.00999999999999</v>
      </c>
      <c r="H72" s="38"/>
      <c r="I72" s="38"/>
      <c r="J72" s="38"/>
      <c r="K72" s="38"/>
      <c r="L72" s="38"/>
      <c r="M72" s="38"/>
      <c r="N72" s="38"/>
      <c r="O72" s="38"/>
      <c r="V72" s="38"/>
      <c r="W72" s="38"/>
      <c r="X72" s="38"/>
      <c r="Y72" s="38"/>
      <c r="Z72" s="38"/>
      <c r="AA72" s="38"/>
    </row>
    <row r="73" spans="1:27">
      <c r="A73" s="238">
        <v>2015</v>
      </c>
      <c r="B73" s="239">
        <v>8.24</v>
      </c>
      <c r="C73" s="239">
        <v>11.1</v>
      </c>
      <c r="D73" s="239">
        <v>19.89</v>
      </c>
      <c r="E73" s="239">
        <v>21.19</v>
      </c>
      <c r="F73" s="239">
        <v>39.57</v>
      </c>
      <c r="G73" s="128">
        <f t="shared" si="5"/>
        <v>99.990000000000009</v>
      </c>
      <c r="H73" s="38"/>
      <c r="I73" s="38"/>
      <c r="J73" s="38"/>
      <c r="K73" s="38"/>
      <c r="L73" s="38"/>
      <c r="M73" s="38"/>
      <c r="N73" s="38"/>
      <c r="O73" s="38"/>
      <c r="V73" s="38"/>
      <c r="W73" s="38"/>
      <c r="X73" s="38"/>
      <c r="Y73" s="38"/>
      <c r="Z73" s="38"/>
      <c r="AA73" s="38"/>
    </row>
    <row r="74" spans="1:27">
      <c r="B74" s="57"/>
      <c r="C74" s="57"/>
      <c r="D74" s="57"/>
      <c r="E74" s="57"/>
      <c r="F74" s="57"/>
      <c r="G74" s="57"/>
      <c r="H74" s="38"/>
      <c r="I74" s="38"/>
      <c r="J74" s="38"/>
      <c r="K74" s="38"/>
      <c r="L74" s="38"/>
      <c r="M74" s="38"/>
      <c r="N74" s="38"/>
      <c r="O74" s="38"/>
      <c r="V74" s="38"/>
      <c r="W74" s="38"/>
      <c r="X74" s="38"/>
      <c r="Y74" s="38"/>
      <c r="Z74" s="38"/>
      <c r="AA74" s="38"/>
    </row>
    <row r="75" spans="1:27">
      <c r="B75" s="57"/>
      <c r="C75" s="57"/>
      <c r="D75" s="57"/>
      <c r="E75" s="57"/>
      <c r="F75" s="57"/>
      <c r="G75" s="57"/>
      <c r="H75" s="38"/>
      <c r="I75" s="38"/>
      <c r="J75" s="38"/>
      <c r="K75" s="38"/>
      <c r="L75" s="38"/>
      <c r="M75" s="38"/>
      <c r="N75" s="38"/>
      <c r="O75" s="38"/>
      <c r="V75" s="38"/>
      <c r="W75" s="38"/>
      <c r="X75" s="38"/>
      <c r="Y75" s="38"/>
      <c r="Z75" s="38"/>
      <c r="AA75" s="38"/>
    </row>
    <row r="76" spans="1:27">
      <c r="A76" s="104" t="s">
        <v>87</v>
      </c>
      <c r="B76" s="22" t="s">
        <v>16</v>
      </c>
      <c r="C76" s="22" t="s">
        <v>82</v>
      </c>
      <c r="D76" s="22" t="s">
        <v>83</v>
      </c>
      <c r="E76" s="22" t="s">
        <v>84</v>
      </c>
      <c r="F76" s="22" t="s">
        <v>85</v>
      </c>
      <c r="G76" s="22" t="s">
        <v>81</v>
      </c>
      <c r="H76" s="38"/>
      <c r="I76" s="38"/>
      <c r="J76" s="38"/>
      <c r="K76" s="38"/>
      <c r="L76" s="38"/>
      <c r="M76" s="38"/>
      <c r="N76" s="38"/>
      <c r="O76" s="38"/>
      <c r="V76" s="38"/>
      <c r="W76" s="38"/>
      <c r="X76" s="38"/>
      <c r="Y76" s="38"/>
      <c r="Z76" s="38"/>
      <c r="AA76" s="38"/>
    </row>
    <row r="77" spans="1:27">
      <c r="A77" s="25">
        <v>1996</v>
      </c>
      <c r="B77" s="127">
        <v>12.06</v>
      </c>
      <c r="C77" s="127">
        <v>18.53</v>
      </c>
      <c r="D77" s="127">
        <v>45.58</v>
      </c>
      <c r="E77" s="127">
        <v>12.84</v>
      </c>
      <c r="F77" s="127">
        <v>10.99</v>
      </c>
      <c r="G77" s="128">
        <f t="shared" ref="G77:G93" si="6">SUM(B77:F77)</f>
        <v>100</v>
      </c>
      <c r="H77" s="38"/>
      <c r="I77" s="38"/>
      <c r="J77" s="38"/>
      <c r="K77" s="38"/>
      <c r="L77" s="38"/>
      <c r="M77" s="38"/>
      <c r="N77" s="38"/>
      <c r="O77" s="38"/>
      <c r="V77" s="38"/>
      <c r="W77" s="38"/>
      <c r="X77" s="38"/>
      <c r="Y77" s="38"/>
      <c r="Z77" s="38"/>
      <c r="AA77" s="38"/>
    </row>
    <row r="78" spans="1:27">
      <c r="A78" s="25">
        <v>1997</v>
      </c>
      <c r="B78" s="127">
        <v>11.27</v>
      </c>
      <c r="C78" s="127">
        <v>17.39</v>
      </c>
      <c r="D78" s="127">
        <v>42.34</v>
      </c>
      <c r="E78" s="127">
        <v>12.56</v>
      </c>
      <c r="F78" s="127">
        <v>16.45</v>
      </c>
      <c r="G78" s="128">
        <f t="shared" si="6"/>
        <v>100.01</v>
      </c>
      <c r="H78" s="38"/>
      <c r="I78" s="38"/>
      <c r="J78" s="38"/>
      <c r="K78" s="38"/>
      <c r="L78" s="38"/>
      <c r="M78" s="38"/>
      <c r="N78" s="38"/>
      <c r="O78" s="38"/>
      <c r="V78" s="38"/>
      <c r="W78" s="38"/>
      <c r="X78" s="38"/>
      <c r="Y78" s="38"/>
      <c r="Z78" s="38"/>
      <c r="AA78" s="38"/>
    </row>
    <row r="79" spans="1:27">
      <c r="A79" s="25">
        <v>1998</v>
      </c>
      <c r="B79" s="127">
        <v>11.02</v>
      </c>
      <c r="C79" s="127">
        <v>16.940000000000001</v>
      </c>
      <c r="D79" s="127">
        <v>39.659999999999997</v>
      </c>
      <c r="E79" s="127">
        <v>12.15</v>
      </c>
      <c r="F79" s="127">
        <v>20.23</v>
      </c>
      <c r="G79" s="128">
        <f t="shared" si="6"/>
        <v>100.00000000000001</v>
      </c>
      <c r="H79" s="38"/>
      <c r="I79" s="38"/>
      <c r="J79" s="38"/>
      <c r="K79" s="38"/>
      <c r="L79" s="38"/>
      <c r="M79" s="38"/>
      <c r="N79" s="38"/>
      <c r="O79" s="38"/>
      <c r="V79" s="38"/>
      <c r="W79" s="38"/>
      <c r="X79" s="38"/>
      <c r="Y79" s="38"/>
      <c r="Z79" s="38"/>
      <c r="AA79" s="38"/>
    </row>
    <row r="80" spans="1:27">
      <c r="A80" s="25">
        <v>1999</v>
      </c>
      <c r="B80" s="127">
        <v>10.51</v>
      </c>
      <c r="C80" s="127">
        <v>15.5</v>
      </c>
      <c r="D80" s="127">
        <v>36.24</v>
      </c>
      <c r="E80" s="127">
        <v>12.22</v>
      </c>
      <c r="F80" s="127">
        <v>25.52</v>
      </c>
      <c r="G80" s="128">
        <f t="shared" si="6"/>
        <v>99.99</v>
      </c>
      <c r="H80" s="38"/>
      <c r="I80" s="38"/>
      <c r="J80" s="38"/>
      <c r="K80" s="38"/>
      <c r="L80" s="38"/>
      <c r="M80" s="38"/>
      <c r="N80" s="38"/>
      <c r="O80" s="38"/>
      <c r="V80" s="38"/>
      <c r="W80" s="38"/>
      <c r="X80" s="38"/>
      <c r="Y80" s="38"/>
      <c r="Z80" s="38"/>
      <c r="AA80" s="38"/>
    </row>
    <row r="81" spans="1:27">
      <c r="A81" s="25">
        <v>2000</v>
      </c>
      <c r="B81" s="127">
        <v>9.3699999999999992</v>
      </c>
      <c r="C81" s="127">
        <v>13.89</v>
      </c>
      <c r="D81" s="127">
        <v>33.36</v>
      </c>
      <c r="E81" s="127">
        <v>13.24</v>
      </c>
      <c r="F81" s="127">
        <v>30.13</v>
      </c>
      <c r="G81" s="128">
        <f t="shared" si="6"/>
        <v>99.99</v>
      </c>
      <c r="H81" s="38"/>
      <c r="I81" s="38"/>
      <c r="J81" s="38"/>
      <c r="K81" s="38"/>
      <c r="L81" s="38"/>
      <c r="M81" s="38"/>
      <c r="N81" s="38"/>
      <c r="O81" s="38"/>
      <c r="V81" s="38"/>
      <c r="W81" s="38"/>
      <c r="X81" s="38"/>
      <c r="Y81" s="38"/>
      <c r="Z81" s="38"/>
      <c r="AA81" s="38"/>
    </row>
    <row r="82" spans="1:27">
      <c r="A82" s="25">
        <v>2001</v>
      </c>
      <c r="B82" s="127">
        <v>8.98</v>
      </c>
      <c r="C82" s="127">
        <v>13.09</v>
      </c>
      <c r="D82" s="127">
        <v>30.42</v>
      </c>
      <c r="E82" s="127">
        <v>15.22</v>
      </c>
      <c r="F82" s="127">
        <v>32.29</v>
      </c>
      <c r="G82" s="128">
        <f t="shared" si="6"/>
        <v>100</v>
      </c>
      <c r="H82" s="38"/>
      <c r="I82" s="38"/>
      <c r="J82" s="38"/>
      <c r="K82" s="38"/>
      <c r="L82" s="38"/>
      <c r="M82" s="38"/>
      <c r="N82" s="38"/>
      <c r="O82" s="38"/>
      <c r="V82" s="38"/>
      <c r="W82" s="38"/>
      <c r="X82" s="38"/>
      <c r="Y82" s="38"/>
      <c r="Z82" s="38"/>
      <c r="AA82" s="38"/>
    </row>
    <row r="83" spans="1:27">
      <c r="A83" s="25">
        <v>2002</v>
      </c>
      <c r="B83" s="127">
        <v>8.8000000000000007</v>
      </c>
      <c r="C83" s="127">
        <v>12.6</v>
      </c>
      <c r="D83" s="127">
        <v>28.91</v>
      </c>
      <c r="E83" s="127">
        <v>16.75</v>
      </c>
      <c r="F83" s="127">
        <v>32.94</v>
      </c>
      <c r="G83" s="128">
        <f t="shared" si="6"/>
        <v>100</v>
      </c>
      <c r="H83" s="38"/>
      <c r="I83" s="38"/>
      <c r="J83" s="38"/>
      <c r="K83" s="38"/>
      <c r="L83" s="38"/>
      <c r="M83" s="38"/>
      <c r="N83" s="38"/>
      <c r="O83" s="38"/>
      <c r="V83" s="38"/>
      <c r="W83" s="38"/>
      <c r="X83" s="38"/>
      <c r="Y83" s="38"/>
      <c r="Z83" s="38"/>
      <c r="AA83" s="38"/>
    </row>
    <row r="84" spans="1:27">
      <c r="A84" s="25">
        <v>2003</v>
      </c>
      <c r="B84" s="127">
        <v>7.94</v>
      </c>
      <c r="C84" s="127">
        <v>11.66</v>
      </c>
      <c r="D84" s="127">
        <v>27.53</v>
      </c>
      <c r="E84" s="127">
        <v>17.57</v>
      </c>
      <c r="F84" s="127">
        <v>35.299999999999997</v>
      </c>
      <c r="G84" s="128">
        <f t="shared" si="6"/>
        <v>100</v>
      </c>
      <c r="H84" s="38"/>
      <c r="I84" s="38"/>
      <c r="J84" s="38"/>
      <c r="K84" s="38"/>
      <c r="L84" s="38"/>
      <c r="M84" s="38"/>
      <c r="N84" s="38"/>
      <c r="O84" s="38"/>
      <c r="V84" s="38"/>
      <c r="W84" s="38"/>
      <c r="X84" s="38"/>
      <c r="Y84" s="38"/>
      <c r="Z84" s="38"/>
      <c r="AA84" s="38"/>
    </row>
    <row r="85" spans="1:27">
      <c r="A85" s="25">
        <v>2004</v>
      </c>
      <c r="B85" s="127">
        <v>8.1</v>
      </c>
      <c r="C85" s="127">
        <v>11.65</v>
      </c>
      <c r="D85" s="127">
        <v>25.85</v>
      </c>
      <c r="E85" s="127">
        <v>18.809999999999999</v>
      </c>
      <c r="F85" s="127">
        <v>35.590000000000003</v>
      </c>
      <c r="G85" s="128">
        <f t="shared" si="6"/>
        <v>100</v>
      </c>
      <c r="H85" s="38"/>
      <c r="I85" s="38"/>
      <c r="J85" s="38"/>
      <c r="K85" s="38"/>
      <c r="L85" s="38"/>
      <c r="M85" s="38"/>
      <c r="N85" s="38"/>
      <c r="O85" s="38"/>
      <c r="V85" s="38"/>
      <c r="W85" s="38"/>
      <c r="X85" s="38"/>
      <c r="Y85" s="38"/>
      <c r="Z85" s="38"/>
      <c r="AA85" s="38"/>
    </row>
    <row r="86" spans="1:27">
      <c r="A86" s="25">
        <v>2005</v>
      </c>
      <c r="B86" s="127">
        <v>7.62</v>
      </c>
      <c r="C86" s="127">
        <v>10.96</v>
      </c>
      <c r="D86" s="127">
        <v>24.51</v>
      </c>
      <c r="E86" s="127">
        <v>19.48</v>
      </c>
      <c r="F86" s="127">
        <v>37.42</v>
      </c>
      <c r="G86" s="128">
        <f t="shared" si="6"/>
        <v>99.990000000000009</v>
      </c>
      <c r="H86" s="38"/>
      <c r="I86" s="38"/>
      <c r="J86" s="38"/>
      <c r="K86" s="38"/>
      <c r="L86" s="38"/>
      <c r="M86" s="38"/>
      <c r="N86" s="38"/>
      <c r="O86" s="38"/>
      <c r="V86" s="38"/>
      <c r="W86" s="38"/>
      <c r="X86" s="38"/>
      <c r="Y86" s="38"/>
      <c r="Z86" s="38"/>
      <c r="AA86" s="38"/>
    </row>
    <row r="87" spans="1:27">
      <c r="A87" s="238">
        <v>2006</v>
      </c>
      <c r="B87" s="239">
        <v>7.89</v>
      </c>
      <c r="C87" s="239">
        <v>10.85</v>
      </c>
      <c r="D87" s="239">
        <v>24.78</v>
      </c>
      <c r="E87" s="239">
        <v>18.87</v>
      </c>
      <c r="F87" s="239">
        <v>37.6</v>
      </c>
      <c r="G87" s="128">
        <f t="shared" si="6"/>
        <v>99.990000000000009</v>
      </c>
      <c r="H87" s="38"/>
      <c r="I87" s="38"/>
      <c r="J87" s="38"/>
      <c r="K87" s="38"/>
      <c r="L87" s="38"/>
      <c r="M87" s="38"/>
      <c r="N87" s="38"/>
      <c r="O87" s="38"/>
      <c r="V87" s="38"/>
      <c r="W87" s="38"/>
      <c r="X87" s="38"/>
      <c r="Y87" s="38"/>
      <c r="Z87" s="38"/>
      <c r="AA87" s="38"/>
    </row>
    <row r="88" spans="1:27">
      <c r="A88" s="238">
        <v>2007</v>
      </c>
      <c r="B88" s="239">
        <v>7.89</v>
      </c>
      <c r="C88" s="239">
        <v>10.77</v>
      </c>
      <c r="D88" s="239">
        <v>23.84</v>
      </c>
      <c r="E88" s="239">
        <v>19.38</v>
      </c>
      <c r="F88" s="239">
        <v>38.130000000000003</v>
      </c>
      <c r="G88" s="128">
        <f t="shared" si="6"/>
        <v>100.00999999999999</v>
      </c>
      <c r="H88" s="38"/>
      <c r="I88" s="38"/>
      <c r="J88" s="38"/>
      <c r="K88" s="38"/>
      <c r="L88" s="38"/>
      <c r="M88" s="38"/>
      <c r="N88" s="38"/>
      <c r="O88" s="38"/>
      <c r="V88" s="38"/>
      <c r="W88" s="38"/>
      <c r="X88" s="38"/>
      <c r="Y88" s="38"/>
      <c r="Z88" s="38"/>
      <c r="AA88" s="38"/>
    </row>
    <row r="89" spans="1:27">
      <c r="A89" s="238">
        <v>2008</v>
      </c>
      <c r="B89" s="239">
        <v>7.41</v>
      </c>
      <c r="C89" s="239">
        <v>10.6</v>
      </c>
      <c r="D89" s="239">
        <v>23.06</v>
      </c>
      <c r="E89" s="239">
        <v>19.54</v>
      </c>
      <c r="F89" s="239">
        <v>39.380000000000003</v>
      </c>
      <c r="G89" s="128">
        <f t="shared" si="6"/>
        <v>99.99</v>
      </c>
      <c r="H89" s="38"/>
      <c r="I89" s="38"/>
      <c r="J89" s="38"/>
      <c r="K89" s="38"/>
      <c r="L89" s="38"/>
      <c r="M89" s="38"/>
      <c r="N89" s="38"/>
      <c r="O89" s="38"/>
      <c r="V89" s="38"/>
      <c r="W89" s="38"/>
      <c r="X89" s="38"/>
      <c r="Y89" s="38"/>
      <c r="Z89" s="38"/>
      <c r="AA89" s="38"/>
    </row>
    <row r="90" spans="1:27">
      <c r="A90" s="238">
        <v>2009</v>
      </c>
      <c r="B90" s="239">
        <v>6.68</v>
      </c>
      <c r="C90" s="239">
        <v>10.029999999999999</v>
      </c>
      <c r="D90" s="239">
        <v>22.54</v>
      </c>
      <c r="E90" s="239">
        <v>20.04</v>
      </c>
      <c r="F90" s="239">
        <v>40.72</v>
      </c>
      <c r="G90" s="128">
        <f t="shared" si="6"/>
        <v>100.00999999999999</v>
      </c>
      <c r="H90" s="38"/>
      <c r="I90" s="38"/>
      <c r="J90" s="38"/>
      <c r="K90" s="38"/>
      <c r="L90" s="38"/>
      <c r="M90" s="38"/>
      <c r="N90" s="38"/>
      <c r="O90" s="38"/>
      <c r="V90" s="38"/>
      <c r="W90" s="38"/>
      <c r="X90" s="38"/>
      <c r="Y90" s="38"/>
      <c r="Z90" s="38"/>
      <c r="AA90" s="38"/>
    </row>
    <row r="91" spans="1:27">
      <c r="A91" s="238">
        <v>2010</v>
      </c>
      <c r="B91" s="239">
        <v>6.25</v>
      </c>
      <c r="C91" s="239">
        <v>9.57</v>
      </c>
      <c r="D91" s="239">
        <v>22.12</v>
      </c>
      <c r="E91" s="239">
        <v>19.920000000000002</v>
      </c>
      <c r="F91" s="239">
        <v>42.14</v>
      </c>
      <c r="G91" s="128">
        <f t="shared" si="6"/>
        <v>100</v>
      </c>
      <c r="H91" s="38"/>
      <c r="I91" s="38"/>
      <c r="J91" s="38"/>
      <c r="K91" s="38"/>
      <c r="L91" s="38"/>
      <c r="M91" s="38"/>
      <c r="N91" s="38"/>
      <c r="O91" s="38"/>
      <c r="V91" s="38"/>
      <c r="W91" s="38"/>
      <c r="X91" s="38"/>
      <c r="Y91" s="38"/>
      <c r="Z91" s="38"/>
      <c r="AA91" s="38"/>
    </row>
    <row r="92" spans="1:27">
      <c r="A92" s="238">
        <v>2011</v>
      </c>
      <c r="B92" s="239">
        <v>6.62</v>
      </c>
      <c r="C92" s="239">
        <v>9.89</v>
      </c>
      <c r="D92" s="239">
        <v>21.73</v>
      </c>
      <c r="E92" s="239">
        <v>20.100000000000001</v>
      </c>
      <c r="F92" s="239">
        <v>41.66</v>
      </c>
      <c r="G92" s="128">
        <f t="shared" si="6"/>
        <v>100</v>
      </c>
      <c r="H92" s="38"/>
      <c r="I92" s="38"/>
      <c r="J92" s="38"/>
      <c r="K92" s="38"/>
      <c r="L92" s="38"/>
      <c r="M92" s="38"/>
      <c r="N92" s="38"/>
      <c r="O92" s="38"/>
      <c r="V92" s="38"/>
      <c r="W92" s="38"/>
      <c r="X92" s="38"/>
      <c r="Y92" s="38"/>
      <c r="Z92" s="38"/>
      <c r="AA92" s="38"/>
    </row>
    <row r="93" spans="1:27">
      <c r="A93" s="238">
        <v>2012</v>
      </c>
      <c r="B93" s="239">
        <v>6.29</v>
      </c>
      <c r="C93" s="239">
        <v>9.5399999999999991</v>
      </c>
      <c r="D93" s="239">
        <v>21.55</v>
      </c>
      <c r="E93" s="239">
        <v>20.64</v>
      </c>
      <c r="F93" s="239">
        <v>41.98</v>
      </c>
      <c r="G93" s="128">
        <f t="shared" si="6"/>
        <v>100</v>
      </c>
      <c r="H93" s="38"/>
      <c r="I93" s="38"/>
      <c r="J93" s="38"/>
      <c r="K93" s="38"/>
      <c r="L93" s="38"/>
      <c r="M93" s="38"/>
      <c r="N93" s="38"/>
      <c r="O93" s="38"/>
      <c r="V93" s="38"/>
      <c r="W93" s="38"/>
      <c r="X93" s="38"/>
      <c r="Y93" s="38"/>
      <c r="Z93" s="38"/>
      <c r="AA93" s="38"/>
    </row>
    <row r="94" spans="1:27">
      <c r="A94" s="238">
        <v>2013</v>
      </c>
      <c r="B94" s="239">
        <v>6.08</v>
      </c>
      <c r="C94" s="239">
        <v>9.59</v>
      </c>
      <c r="D94" s="239">
        <v>21.16</v>
      </c>
      <c r="E94" s="239">
        <v>20.62</v>
      </c>
      <c r="F94" s="239">
        <v>42.55</v>
      </c>
      <c r="G94" s="128">
        <f t="shared" ref="G94:G96" si="7">SUM(B94:F94)</f>
        <v>100</v>
      </c>
      <c r="H94" s="38"/>
      <c r="I94" s="38"/>
      <c r="J94" s="38"/>
      <c r="K94" s="38"/>
      <c r="L94" s="38"/>
      <c r="M94" s="38"/>
      <c r="N94" s="38"/>
      <c r="O94" s="38"/>
      <c r="V94" s="38"/>
      <c r="W94" s="38"/>
      <c r="X94" s="38"/>
      <c r="Y94" s="38"/>
      <c r="Z94" s="38"/>
      <c r="AA94" s="38"/>
    </row>
    <row r="95" spans="1:27">
      <c r="A95" s="238">
        <v>2014</v>
      </c>
      <c r="B95" s="239">
        <v>6.36</v>
      </c>
      <c r="C95" s="239">
        <v>9.7799999999999994</v>
      </c>
      <c r="D95" s="239">
        <v>20.09</v>
      </c>
      <c r="E95" s="239">
        <v>21.34</v>
      </c>
      <c r="F95" s="239">
        <v>42.44</v>
      </c>
      <c r="G95" s="128">
        <f t="shared" si="7"/>
        <v>100.01</v>
      </c>
      <c r="H95" s="38"/>
      <c r="I95" s="38"/>
      <c r="J95" s="38"/>
      <c r="K95" s="38"/>
      <c r="L95" s="38"/>
      <c r="M95" s="38"/>
      <c r="N95" s="38"/>
      <c r="O95" s="38"/>
      <c r="V95" s="38"/>
      <c r="W95" s="38"/>
      <c r="X95" s="38"/>
      <c r="Y95" s="38"/>
      <c r="Z95" s="38"/>
      <c r="AA95" s="38"/>
    </row>
    <row r="96" spans="1:27">
      <c r="A96" s="238">
        <v>2015</v>
      </c>
      <c r="B96" s="239">
        <v>6.1</v>
      </c>
      <c r="C96" s="239">
        <v>9.4499999999999993</v>
      </c>
      <c r="D96" s="239">
        <v>19.41</v>
      </c>
      <c r="E96" s="239">
        <v>22.52</v>
      </c>
      <c r="F96" s="239">
        <v>42.52</v>
      </c>
      <c r="G96" s="128">
        <f t="shared" si="7"/>
        <v>100</v>
      </c>
      <c r="H96" s="38"/>
      <c r="I96" s="38"/>
      <c r="J96" s="38"/>
      <c r="K96" s="38"/>
      <c r="L96" s="38"/>
      <c r="M96" s="38"/>
      <c r="N96" s="38"/>
      <c r="O96" s="38"/>
      <c r="V96" s="38"/>
      <c r="W96" s="38"/>
      <c r="X96" s="38"/>
      <c r="Y96" s="38"/>
      <c r="Z96" s="38"/>
      <c r="AA96" s="38"/>
    </row>
    <row r="97" spans="1:27">
      <c r="B97" s="57"/>
      <c r="C97" s="57"/>
      <c r="D97" s="57"/>
      <c r="E97" s="57"/>
      <c r="F97" s="57"/>
      <c r="G97" s="57"/>
      <c r="H97" s="38"/>
      <c r="I97" s="38"/>
      <c r="J97" s="38"/>
      <c r="K97" s="38"/>
      <c r="L97" s="38"/>
      <c r="M97" s="38"/>
      <c r="N97" s="38"/>
      <c r="O97" s="38"/>
      <c r="V97" s="38"/>
      <c r="W97" s="38"/>
      <c r="X97" s="38"/>
      <c r="Y97" s="38"/>
      <c r="Z97" s="38"/>
      <c r="AA97" s="38"/>
    </row>
    <row r="98" spans="1:27">
      <c r="B98" s="57"/>
      <c r="C98" s="57"/>
      <c r="D98" s="57"/>
      <c r="E98" s="57"/>
      <c r="F98" s="57"/>
      <c r="G98" s="57"/>
      <c r="H98" s="38"/>
      <c r="I98" s="38"/>
      <c r="J98" s="38"/>
      <c r="K98" s="38"/>
      <c r="L98" s="38"/>
      <c r="M98" s="38"/>
      <c r="N98" s="38"/>
      <c r="O98" s="38"/>
      <c r="V98" s="38"/>
      <c r="W98" s="38"/>
      <c r="X98" s="38"/>
      <c r="Y98" s="38"/>
      <c r="Z98" s="38"/>
      <c r="AA98" s="38"/>
    </row>
    <row r="99" spans="1:27">
      <c r="A99" s="104" t="s">
        <v>86</v>
      </c>
      <c r="B99" s="22" t="s">
        <v>16</v>
      </c>
      <c r="C99" s="22" t="s">
        <v>82</v>
      </c>
      <c r="D99" s="22" t="s">
        <v>83</v>
      </c>
      <c r="E99" s="22" t="s">
        <v>84</v>
      </c>
      <c r="F99" s="22" t="s">
        <v>85</v>
      </c>
      <c r="G99" s="22" t="s">
        <v>81</v>
      </c>
      <c r="H99" s="38"/>
      <c r="I99" s="38"/>
      <c r="J99" s="38"/>
      <c r="K99" s="38"/>
      <c r="L99" s="38"/>
      <c r="M99" s="38"/>
      <c r="N99" s="38"/>
      <c r="O99" s="38"/>
      <c r="V99" s="38"/>
      <c r="W99" s="38"/>
      <c r="X99" s="38"/>
      <c r="Y99" s="38"/>
      <c r="Z99" s="38"/>
      <c r="AA99" s="38"/>
    </row>
    <row r="100" spans="1:27">
      <c r="A100" s="25">
        <v>1996</v>
      </c>
      <c r="B100" s="123">
        <v>4.43</v>
      </c>
      <c r="C100" s="123">
        <v>5.0999999999999996</v>
      </c>
      <c r="D100" s="123">
        <v>5.53</v>
      </c>
      <c r="E100" s="123">
        <v>5.63</v>
      </c>
      <c r="F100" s="123">
        <v>5.62</v>
      </c>
      <c r="G100" s="124">
        <v>5.31</v>
      </c>
      <c r="H100" s="38"/>
      <c r="I100" s="38"/>
      <c r="J100" s="38"/>
      <c r="K100" s="38"/>
      <c r="L100" s="38"/>
      <c r="M100" s="38"/>
      <c r="N100" s="38"/>
      <c r="O100" s="38"/>
      <c r="V100" s="38"/>
      <c r="W100" s="38"/>
      <c r="X100" s="38"/>
      <c r="Y100" s="38"/>
      <c r="Z100" s="38"/>
      <c r="AA100" s="38"/>
    </row>
    <row r="101" spans="1:27">
      <c r="A101" s="25">
        <v>1997</v>
      </c>
      <c r="B101" s="123">
        <v>4.4000000000000004</v>
      </c>
      <c r="C101" s="123">
        <v>5.0999999999999996</v>
      </c>
      <c r="D101" s="123">
        <v>5.47</v>
      </c>
      <c r="E101" s="123">
        <v>5.67</v>
      </c>
      <c r="F101" s="123">
        <v>5.55</v>
      </c>
      <c r="G101" s="124">
        <v>5.29</v>
      </c>
      <c r="H101" s="38"/>
      <c r="I101" s="38"/>
      <c r="J101" s="38"/>
      <c r="K101" s="38"/>
      <c r="L101" s="38"/>
      <c r="M101" s="38"/>
      <c r="N101" s="38"/>
      <c r="O101" s="38"/>
      <c r="V101" s="38"/>
      <c r="W101" s="38"/>
      <c r="X101" s="38"/>
      <c r="Y101" s="38"/>
      <c r="Z101" s="38"/>
      <c r="AA101" s="38"/>
    </row>
    <row r="102" spans="1:27">
      <c r="A102" s="25">
        <v>1998</v>
      </c>
      <c r="B102" s="123">
        <v>4.5</v>
      </c>
      <c r="C102" s="123">
        <v>5.18</v>
      </c>
      <c r="D102" s="123">
        <v>5.54</v>
      </c>
      <c r="E102" s="123">
        <v>5.78</v>
      </c>
      <c r="F102" s="123">
        <v>5.58</v>
      </c>
      <c r="G102" s="124">
        <v>5.38</v>
      </c>
      <c r="H102" s="38"/>
      <c r="I102" s="38"/>
      <c r="J102" s="38"/>
      <c r="K102" s="38"/>
      <c r="L102" s="38"/>
      <c r="M102" s="38"/>
      <c r="N102" s="38"/>
      <c r="O102" s="38"/>
      <c r="V102" s="38"/>
      <c r="W102" s="38"/>
      <c r="X102" s="38"/>
      <c r="Y102" s="38"/>
      <c r="Z102" s="38"/>
      <c r="AA102" s="38"/>
    </row>
    <row r="103" spans="1:27">
      <c r="A103" s="25">
        <v>1999</v>
      </c>
      <c r="B103" s="123">
        <v>4.45</v>
      </c>
      <c r="C103" s="123">
        <v>5.12</v>
      </c>
      <c r="D103" s="123">
        <v>5.5</v>
      </c>
      <c r="E103" s="123">
        <v>5.71</v>
      </c>
      <c r="F103" s="123">
        <v>5.64</v>
      </c>
      <c r="G103" s="124">
        <v>5.36</v>
      </c>
      <c r="H103" s="38"/>
      <c r="I103" s="38"/>
      <c r="J103" s="38"/>
      <c r="K103" s="38"/>
      <c r="L103" s="38"/>
      <c r="M103" s="38"/>
      <c r="N103" s="38"/>
      <c r="O103" s="38"/>
      <c r="V103" s="38"/>
      <c r="W103" s="38"/>
      <c r="X103" s="38"/>
      <c r="Y103" s="38"/>
      <c r="Z103" s="38"/>
      <c r="AA103" s="38"/>
    </row>
    <row r="104" spans="1:27">
      <c r="A104" s="25">
        <v>2000</v>
      </c>
      <c r="B104" s="123">
        <v>4.42</v>
      </c>
      <c r="C104" s="123">
        <v>5.09</v>
      </c>
      <c r="D104" s="123">
        <v>5.53</v>
      </c>
      <c r="E104" s="123">
        <v>5.71</v>
      </c>
      <c r="F104" s="123">
        <v>5.65</v>
      </c>
      <c r="G104" s="124">
        <v>5.39</v>
      </c>
      <c r="H104" s="38"/>
      <c r="I104" s="38"/>
      <c r="J104" s="38"/>
      <c r="K104" s="38"/>
      <c r="L104" s="38"/>
      <c r="M104" s="38"/>
      <c r="N104" s="38"/>
      <c r="O104" s="38"/>
      <c r="V104" s="38"/>
      <c r="W104" s="38"/>
      <c r="X104" s="38"/>
      <c r="Y104" s="38"/>
      <c r="Z104" s="38"/>
      <c r="AA104" s="38"/>
    </row>
    <row r="105" spans="1:27">
      <c r="A105" s="25">
        <v>2001</v>
      </c>
      <c r="B105" s="123">
        <v>4.45</v>
      </c>
      <c r="C105" s="123">
        <v>5.14</v>
      </c>
      <c r="D105" s="123">
        <v>5.58</v>
      </c>
      <c r="E105" s="123">
        <v>5.77</v>
      </c>
      <c r="F105" s="123">
        <v>5.69</v>
      </c>
      <c r="G105" s="124">
        <v>5.45</v>
      </c>
      <c r="H105" s="38"/>
      <c r="I105" s="38"/>
      <c r="J105" s="38"/>
      <c r="K105" s="38"/>
      <c r="L105" s="38"/>
      <c r="M105" s="38"/>
      <c r="N105" s="38"/>
      <c r="O105" s="38"/>
      <c r="V105" s="38"/>
      <c r="W105" s="38"/>
      <c r="X105" s="38"/>
      <c r="Y105" s="38"/>
      <c r="Z105" s="38"/>
      <c r="AA105" s="38"/>
    </row>
    <row r="106" spans="1:27">
      <c r="A106" s="25">
        <v>2002</v>
      </c>
      <c r="B106" s="123">
        <v>4.4800000000000004</v>
      </c>
      <c r="C106" s="123">
        <v>5.2</v>
      </c>
      <c r="D106" s="123">
        <v>5.73</v>
      </c>
      <c r="E106" s="123">
        <v>5.91</v>
      </c>
      <c r="F106" s="123">
        <v>5.84</v>
      </c>
      <c r="G106" s="124">
        <v>5.58</v>
      </c>
      <c r="H106" s="38"/>
      <c r="I106" s="38"/>
      <c r="J106" s="38"/>
      <c r="K106" s="38"/>
      <c r="L106" s="38"/>
      <c r="M106" s="38"/>
      <c r="N106" s="38"/>
      <c r="O106" s="38"/>
      <c r="V106" s="38"/>
      <c r="W106" s="38"/>
      <c r="X106" s="38"/>
      <c r="Y106" s="38"/>
      <c r="Z106" s="38"/>
      <c r="AA106" s="38"/>
    </row>
    <row r="107" spans="1:27">
      <c r="A107" s="25">
        <v>2003</v>
      </c>
      <c r="B107" s="123">
        <v>4.47</v>
      </c>
      <c r="C107" s="123">
        <v>5.23</v>
      </c>
      <c r="D107" s="123">
        <v>5.85</v>
      </c>
      <c r="E107" s="123">
        <v>6.07</v>
      </c>
      <c r="F107" s="123">
        <v>6.07</v>
      </c>
      <c r="G107" s="124">
        <v>5.74</v>
      </c>
      <c r="H107" s="38"/>
      <c r="I107" s="38"/>
      <c r="J107" s="38"/>
      <c r="K107" s="38"/>
      <c r="L107" s="38"/>
      <c r="M107" s="38"/>
      <c r="N107" s="38"/>
      <c r="O107" s="38"/>
      <c r="V107" s="38"/>
      <c r="W107" s="38"/>
      <c r="X107" s="38"/>
      <c r="Y107" s="38"/>
      <c r="Z107" s="38"/>
      <c r="AA107" s="38"/>
    </row>
    <row r="108" spans="1:27">
      <c r="A108" s="25">
        <v>2004</v>
      </c>
      <c r="B108" s="123">
        <v>4.5199999999999996</v>
      </c>
      <c r="C108" s="123">
        <v>5.28</v>
      </c>
      <c r="D108" s="123">
        <v>5.94</v>
      </c>
      <c r="E108" s="123">
        <v>6.17</v>
      </c>
      <c r="F108" s="123">
        <v>6.15</v>
      </c>
      <c r="G108" s="124">
        <v>5.82</v>
      </c>
      <c r="H108" s="38"/>
      <c r="I108" s="38"/>
      <c r="J108" s="38"/>
      <c r="K108" s="38"/>
      <c r="L108" s="38"/>
      <c r="M108" s="38"/>
      <c r="N108" s="38"/>
      <c r="O108" s="38"/>
      <c r="V108" s="38"/>
      <c r="W108" s="38"/>
      <c r="X108" s="38"/>
      <c r="Y108" s="38"/>
      <c r="Z108" s="38"/>
      <c r="AA108" s="38"/>
    </row>
    <row r="109" spans="1:27">
      <c r="A109" s="25">
        <v>2005</v>
      </c>
      <c r="B109" s="123">
        <v>4.5199999999999996</v>
      </c>
      <c r="C109" s="123">
        <v>5.27</v>
      </c>
      <c r="D109" s="123">
        <v>5.98</v>
      </c>
      <c r="E109" s="123">
        <v>6.24</v>
      </c>
      <c r="F109" s="123">
        <v>6.2</v>
      </c>
      <c r="G109" s="124">
        <v>5.8748290460017465</v>
      </c>
      <c r="H109" s="38"/>
      <c r="I109" s="38"/>
      <c r="J109" s="38"/>
      <c r="K109" s="38"/>
      <c r="L109" s="38"/>
      <c r="M109" s="38"/>
      <c r="N109" s="38"/>
      <c r="O109" s="38"/>
      <c r="V109" s="38"/>
      <c r="W109" s="38"/>
      <c r="X109" s="38"/>
      <c r="Y109" s="38"/>
      <c r="Z109" s="38"/>
      <c r="AA109" s="38"/>
    </row>
    <row r="110" spans="1:27">
      <c r="A110" s="238">
        <v>2006</v>
      </c>
      <c r="B110" s="240">
        <v>4.59</v>
      </c>
      <c r="C110" s="240">
        <v>5.32</v>
      </c>
      <c r="D110" s="240">
        <v>6.05</v>
      </c>
      <c r="E110" s="240">
        <v>6.33</v>
      </c>
      <c r="F110" s="240">
        <v>6.26</v>
      </c>
      <c r="G110" s="241">
        <v>5.9368491632737985</v>
      </c>
      <c r="H110" s="38"/>
      <c r="I110" s="38"/>
      <c r="J110" s="38"/>
      <c r="K110" s="38"/>
      <c r="L110" s="38"/>
      <c r="M110" s="38"/>
      <c r="N110" s="38"/>
      <c r="O110" s="38"/>
      <c r="V110" s="38"/>
      <c r="W110" s="38"/>
      <c r="X110" s="38"/>
      <c r="Y110" s="38"/>
      <c r="Z110" s="38"/>
      <c r="AA110" s="38"/>
    </row>
    <row r="111" spans="1:27">
      <c r="A111" s="238">
        <v>2007</v>
      </c>
      <c r="B111" s="240">
        <v>4.62</v>
      </c>
      <c r="C111" s="240">
        <v>5.34</v>
      </c>
      <c r="D111" s="240">
        <v>6.03</v>
      </c>
      <c r="E111" s="240">
        <v>6.34</v>
      </c>
      <c r="F111" s="240">
        <v>6.27</v>
      </c>
      <c r="G111" s="241">
        <v>5.9493756752560456</v>
      </c>
      <c r="H111" s="38"/>
      <c r="I111" s="38"/>
      <c r="J111" s="38"/>
      <c r="K111" s="38"/>
      <c r="L111" s="38"/>
      <c r="M111" s="38"/>
      <c r="N111" s="38"/>
      <c r="O111" s="38"/>
      <c r="V111" s="38"/>
      <c r="W111" s="38"/>
      <c r="X111" s="38"/>
      <c r="Y111" s="38"/>
      <c r="Z111" s="38"/>
      <c r="AA111" s="38"/>
    </row>
    <row r="112" spans="1:27">
      <c r="A112" s="238">
        <v>2008</v>
      </c>
      <c r="B112" s="240">
        <v>4.7</v>
      </c>
      <c r="C112" s="240">
        <v>5.42</v>
      </c>
      <c r="D112" s="240">
        <v>6.09</v>
      </c>
      <c r="E112" s="240">
        <v>6.4</v>
      </c>
      <c r="F112" s="240">
        <v>6.28</v>
      </c>
      <c r="G112" s="241">
        <v>6.0054771313633672</v>
      </c>
      <c r="H112" s="38"/>
      <c r="I112" s="38"/>
      <c r="J112" s="38"/>
      <c r="K112" s="38"/>
      <c r="L112" s="38"/>
      <c r="M112" s="38"/>
      <c r="N112" s="38"/>
      <c r="O112" s="38"/>
      <c r="V112" s="38"/>
      <c r="W112" s="38"/>
      <c r="X112" s="38"/>
      <c r="Y112" s="38"/>
      <c r="Z112" s="38"/>
      <c r="AA112" s="38"/>
    </row>
    <row r="113" spans="1:27">
      <c r="A113" s="238">
        <v>2009</v>
      </c>
      <c r="B113" s="240">
        <v>4.72</v>
      </c>
      <c r="C113" s="240">
        <v>5.45</v>
      </c>
      <c r="D113" s="240">
        <v>6.14</v>
      </c>
      <c r="E113" s="240">
        <v>6.59</v>
      </c>
      <c r="F113" s="240">
        <v>6.43</v>
      </c>
      <c r="G113" s="241">
        <v>6.1363565854201836</v>
      </c>
      <c r="H113" s="38"/>
      <c r="I113" s="38"/>
      <c r="J113" s="38"/>
      <c r="K113" s="38"/>
      <c r="L113" s="38"/>
      <c r="M113" s="38"/>
      <c r="N113" s="38"/>
      <c r="O113" s="38"/>
      <c r="V113" s="38"/>
      <c r="W113" s="38"/>
      <c r="X113" s="38"/>
      <c r="Y113" s="38"/>
      <c r="Z113" s="38"/>
      <c r="AA113" s="38"/>
    </row>
    <row r="114" spans="1:27">
      <c r="A114" s="238">
        <v>2010</v>
      </c>
      <c r="B114" s="240">
        <v>4.72</v>
      </c>
      <c r="C114" s="240">
        <v>5.54</v>
      </c>
      <c r="D114" s="240">
        <v>6.31</v>
      </c>
      <c r="E114" s="240">
        <v>6.87</v>
      </c>
      <c r="F114" s="240">
        <v>6.64</v>
      </c>
      <c r="G114" s="241">
        <v>6.3251421831642407</v>
      </c>
      <c r="H114" s="38"/>
      <c r="I114" s="38"/>
      <c r="J114" s="38"/>
      <c r="K114" s="38"/>
      <c r="L114" s="38"/>
      <c r="M114" s="38"/>
      <c r="N114" s="38"/>
      <c r="O114" s="38"/>
      <c r="V114" s="38"/>
      <c r="W114" s="38"/>
      <c r="X114" s="38"/>
      <c r="Y114" s="38"/>
      <c r="Z114" s="38"/>
      <c r="AA114" s="38"/>
    </row>
    <row r="115" spans="1:27">
      <c r="A115" s="238">
        <v>2011</v>
      </c>
      <c r="B115" s="240">
        <v>4.8499999999999996</v>
      </c>
      <c r="C115" s="240">
        <v>5.63</v>
      </c>
      <c r="D115" s="240">
        <v>6.35</v>
      </c>
      <c r="E115" s="240">
        <v>6.86</v>
      </c>
      <c r="F115" s="240">
        <v>6.59</v>
      </c>
      <c r="G115" s="241">
        <v>6.3293817935672791</v>
      </c>
      <c r="H115" s="38"/>
      <c r="I115" s="38"/>
      <c r="J115" s="38"/>
      <c r="K115" s="38"/>
      <c r="L115" s="38"/>
      <c r="M115" s="38"/>
      <c r="N115" s="38"/>
      <c r="O115" s="38"/>
      <c r="V115" s="38"/>
      <c r="W115" s="38"/>
      <c r="X115" s="38"/>
      <c r="Y115" s="38"/>
      <c r="Z115" s="38"/>
      <c r="AA115" s="38"/>
    </row>
    <row r="116" spans="1:27">
      <c r="A116" s="238">
        <v>2012</v>
      </c>
      <c r="B116" s="240">
        <v>4.8600000000000003</v>
      </c>
      <c r="C116" s="240">
        <v>5.64</v>
      </c>
      <c r="D116" s="240">
        <v>6.44</v>
      </c>
      <c r="E116" s="240">
        <v>6.89</v>
      </c>
      <c r="F116" s="240">
        <v>6.71</v>
      </c>
      <c r="G116" s="241">
        <v>6.4173941334735929</v>
      </c>
      <c r="H116" s="38"/>
      <c r="I116" s="38"/>
      <c r="J116" s="38"/>
      <c r="K116" s="38"/>
      <c r="L116" s="38"/>
      <c r="M116" s="38"/>
      <c r="N116" s="38"/>
      <c r="O116" s="38"/>
      <c r="V116" s="38"/>
      <c r="W116" s="38"/>
      <c r="X116" s="38"/>
      <c r="Y116" s="38"/>
      <c r="Z116" s="38"/>
      <c r="AA116" s="38"/>
    </row>
    <row r="117" spans="1:27">
      <c r="A117" s="238">
        <v>2013</v>
      </c>
      <c r="B117" s="240">
        <v>4.84</v>
      </c>
      <c r="C117" s="240">
        <v>5.58</v>
      </c>
      <c r="D117" s="240">
        <v>6.44</v>
      </c>
      <c r="E117" s="240">
        <v>6.92</v>
      </c>
      <c r="F117" s="240">
        <v>6.81</v>
      </c>
      <c r="G117" s="241">
        <v>6.4564342662297953</v>
      </c>
      <c r="H117" s="38"/>
      <c r="I117" s="38"/>
      <c r="J117" s="38"/>
      <c r="K117" s="38"/>
      <c r="L117" s="38"/>
      <c r="M117" s="38"/>
      <c r="N117" s="38"/>
      <c r="O117" s="38"/>
      <c r="V117" s="38"/>
      <c r="W117" s="38"/>
      <c r="X117" s="38"/>
      <c r="Y117" s="38"/>
      <c r="Z117" s="38"/>
      <c r="AA117" s="38"/>
    </row>
    <row r="118" spans="1:27">
      <c r="A118" s="238">
        <v>2014</v>
      </c>
      <c r="B118" s="240">
        <v>4.84</v>
      </c>
      <c r="C118" s="240">
        <v>5.49</v>
      </c>
      <c r="D118" s="240">
        <v>6.27</v>
      </c>
      <c r="E118" s="240">
        <v>6.77</v>
      </c>
      <c r="F118" s="240">
        <v>6.81</v>
      </c>
      <c r="G118" s="241">
        <v>6.3770663970656081</v>
      </c>
      <c r="H118" s="38"/>
      <c r="I118" s="38"/>
      <c r="J118" s="38"/>
      <c r="K118" s="38"/>
      <c r="L118" s="38"/>
      <c r="M118" s="38"/>
      <c r="N118" s="38"/>
      <c r="O118" s="38"/>
      <c r="V118" s="38"/>
      <c r="W118" s="38"/>
      <c r="X118" s="38"/>
      <c r="Y118" s="38"/>
      <c r="Z118" s="38"/>
      <c r="AA118" s="38"/>
    </row>
    <row r="119" spans="1:27">
      <c r="A119" s="238">
        <v>2015</v>
      </c>
      <c r="B119" s="240">
        <v>4.8</v>
      </c>
      <c r="C119" s="240">
        <v>5.52</v>
      </c>
      <c r="D119" s="240">
        <v>6.33</v>
      </c>
      <c r="E119" s="240">
        <v>6.89</v>
      </c>
      <c r="F119" s="240">
        <v>6.97</v>
      </c>
      <c r="G119" s="241">
        <v>6.4849492827225701</v>
      </c>
      <c r="H119" s="38"/>
      <c r="I119" s="38"/>
      <c r="J119" s="38"/>
      <c r="K119" s="38"/>
      <c r="L119" s="38"/>
      <c r="M119" s="38"/>
      <c r="N119" s="38"/>
      <c r="O119" s="38"/>
      <c r="V119" s="38"/>
      <c r="W119" s="38"/>
      <c r="X119" s="38"/>
      <c r="Y119" s="38"/>
      <c r="Z119" s="38"/>
      <c r="AA119" s="38"/>
    </row>
    <row r="120" spans="1:27">
      <c r="B120" s="57"/>
      <c r="C120" s="57"/>
      <c r="D120" s="57"/>
      <c r="E120" s="57"/>
      <c r="F120" s="57"/>
      <c r="G120" s="57"/>
      <c r="H120" s="38"/>
      <c r="I120" s="38"/>
      <c r="J120" s="38"/>
      <c r="K120" s="38"/>
      <c r="L120" s="38"/>
      <c r="M120" s="38"/>
      <c r="N120" s="38"/>
      <c r="O120" s="38"/>
      <c r="V120" s="38"/>
      <c r="W120" s="38"/>
      <c r="X120" s="38"/>
      <c r="Y120" s="38"/>
      <c r="Z120" s="38"/>
      <c r="AA120" s="38"/>
    </row>
    <row r="121" spans="1:27">
      <c r="B121" s="57"/>
      <c r="C121" s="57"/>
      <c r="D121" s="57"/>
      <c r="E121" s="57"/>
      <c r="F121" s="57"/>
      <c r="G121" s="57"/>
      <c r="H121" s="38"/>
      <c r="I121" s="38"/>
      <c r="J121" s="38"/>
      <c r="K121" s="38"/>
      <c r="L121" s="38"/>
      <c r="M121" s="38"/>
      <c r="N121" s="38"/>
      <c r="O121" s="38"/>
      <c r="V121" s="38"/>
      <c r="W121" s="38"/>
      <c r="X121" s="38"/>
      <c r="Y121" s="38"/>
      <c r="Z121" s="38"/>
      <c r="AA121" s="38"/>
    </row>
    <row r="122" spans="1:27">
      <c r="A122" s="104" t="s">
        <v>37</v>
      </c>
      <c r="B122" s="22" t="s">
        <v>16</v>
      </c>
      <c r="C122" s="22" t="s">
        <v>82</v>
      </c>
      <c r="D122" s="22" t="s">
        <v>83</v>
      </c>
      <c r="E122" s="22" t="s">
        <v>84</v>
      </c>
      <c r="F122" s="22" t="s">
        <v>85</v>
      </c>
      <c r="G122" s="22" t="s">
        <v>81</v>
      </c>
      <c r="H122" s="38"/>
      <c r="I122" s="38"/>
      <c r="J122" s="38"/>
      <c r="K122" s="38"/>
      <c r="L122" s="38"/>
      <c r="M122" s="38"/>
      <c r="N122" s="38"/>
      <c r="O122" s="38"/>
      <c r="V122" s="38"/>
      <c r="W122" s="38"/>
      <c r="X122" s="38"/>
      <c r="Y122" s="38"/>
      <c r="Z122" s="38"/>
      <c r="AA122" s="38"/>
    </row>
    <row r="123" spans="1:27">
      <c r="A123" s="25">
        <v>1996</v>
      </c>
      <c r="B123" s="35">
        <v>15077</v>
      </c>
      <c r="C123" s="35">
        <v>54208</v>
      </c>
      <c r="D123" s="35">
        <v>202950</v>
      </c>
      <c r="E123" s="35">
        <v>473098</v>
      </c>
      <c r="F123" s="35">
        <v>789052</v>
      </c>
      <c r="G123" s="122">
        <v>63745</v>
      </c>
      <c r="H123" s="38"/>
      <c r="I123" s="38"/>
      <c r="J123" s="38"/>
      <c r="K123" s="38"/>
      <c r="L123" s="38"/>
      <c r="M123" s="38"/>
      <c r="N123" s="38"/>
      <c r="O123" s="38"/>
      <c r="V123" s="38"/>
      <c r="W123" s="38"/>
      <c r="X123" s="38"/>
      <c r="Y123" s="38"/>
      <c r="Z123" s="38"/>
      <c r="AA123" s="38"/>
    </row>
    <row r="124" spans="1:27">
      <c r="A124" s="25">
        <v>1997</v>
      </c>
      <c r="B124" s="35">
        <v>15299</v>
      </c>
      <c r="C124" s="35">
        <v>57014</v>
      </c>
      <c r="D124" s="35">
        <v>205845</v>
      </c>
      <c r="E124" s="35">
        <v>486192</v>
      </c>
      <c r="F124" s="35">
        <v>836591</v>
      </c>
      <c r="G124" s="122">
        <v>69209</v>
      </c>
      <c r="H124" s="38"/>
      <c r="I124" s="38"/>
      <c r="J124" s="38"/>
      <c r="K124" s="38"/>
      <c r="L124" s="38"/>
      <c r="M124" s="38"/>
      <c r="N124" s="38"/>
      <c r="O124" s="38"/>
      <c r="V124" s="38"/>
      <c r="W124" s="38"/>
      <c r="X124" s="38"/>
      <c r="Y124" s="38"/>
      <c r="Z124" s="38"/>
      <c r="AA124" s="38"/>
    </row>
    <row r="125" spans="1:27">
      <c r="A125" s="25">
        <v>1998</v>
      </c>
      <c r="B125" s="35">
        <v>17196</v>
      </c>
      <c r="C125" s="35">
        <v>62044</v>
      </c>
      <c r="D125" s="35">
        <v>222562</v>
      </c>
      <c r="E125" s="35">
        <v>506871</v>
      </c>
      <c r="F125" s="35">
        <v>949288</v>
      </c>
      <c r="G125" s="122">
        <v>79105</v>
      </c>
      <c r="H125" s="38"/>
      <c r="I125" s="38"/>
      <c r="J125" s="38"/>
      <c r="K125" s="38"/>
      <c r="L125" s="38"/>
      <c r="M125" s="38"/>
      <c r="N125" s="38"/>
      <c r="O125" s="38"/>
      <c r="V125" s="38"/>
      <c r="W125" s="38"/>
      <c r="X125" s="38"/>
      <c r="Y125" s="38"/>
      <c r="Z125" s="38"/>
      <c r="AA125" s="38"/>
    </row>
    <row r="126" spans="1:27">
      <c r="A126" s="25">
        <v>1999</v>
      </c>
      <c r="B126" s="35">
        <v>14821</v>
      </c>
      <c r="C126" s="35">
        <v>52423</v>
      </c>
      <c r="D126" s="35">
        <v>184103</v>
      </c>
      <c r="E126" s="35">
        <v>383443</v>
      </c>
      <c r="F126" s="35">
        <v>810754</v>
      </c>
      <c r="G126" s="122">
        <v>70589</v>
      </c>
      <c r="H126" s="38"/>
      <c r="I126" s="38"/>
      <c r="J126" s="38"/>
      <c r="K126" s="38"/>
      <c r="L126" s="38"/>
      <c r="M126" s="38"/>
      <c r="N126" s="38"/>
      <c r="O126" s="38"/>
      <c r="V126" s="38"/>
      <c r="W126" s="38"/>
      <c r="X126" s="38"/>
      <c r="Y126" s="38"/>
      <c r="Z126" s="38"/>
      <c r="AA126" s="38"/>
    </row>
    <row r="127" spans="1:27">
      <c r="A127" s="25">
        <v>2000</v>
      </c>
      <c r="B127" s="35">
        <v>14601</v>
      </c>
      <c r="C127" s="35">
        <v>52428</v>
      </c>
      <c r="D127" s="35">
        <v>185396</v>
      </c>
      <c r="E127" s="35">
        <v>399020</v>
      </c>
      <c r="F127" s="35">
        <v>851162</v>
      </c>
      <c r="G127" s="122">
        <v>76611</v>
      </c>
      <c r="H127" s="38"/>
      <c r="I127" s="38"/>
      <c r="J127" s="38"/>
      <c r="K127" s="38"/>
      <c r="L127" s="38"/>
      <c r="M127" s="38"/>
      <c r="N127" s="38"/>
      <c r="O127" s="38"/>
      <c r="V127" s="38"/>
      <c r="W127" s="38"/>
      <c r="X127" s="38"/>
      <c r="Y127" s="38"/>
      <c r="Z127" s="38"/>
      <c r="AA127" s="38"/>
    </row>
    <row r="128" spans="1:27">
      <c r="A128" s="25">
        <v>2001</v>
      </c>
      <c r="B128" s="35">
        <v>15901</v>
      </c>
      <c r="C128" s="35">
        <v>56564</v>
      </c>
      <c r="D128" s="35">
        <v>194634</v>
      </c>
      <c r="E128" s="35">
        <v>441729</v>
      </c>
      <c r="F128" s="35">
        <v>981548</v>
      </c>
      <c r="G128" s="122">
        <v>86629</v>
      </c>
      <c r="H128" s="38"/>
      <c r="I128" s="38"/>
      <c r="J128" s="38"/>
      <c r="K128" s="38"/>
      <c r="L128" s="38"/>
      <c r="M128" s="38"/>
      <c r="N128" s="38"/>
      <c r="O128" s="38"/>
      <c r="V128" s="38"/>
      <c r="W128" s="38"/>
      <c r="X128" s="38"/>
      <c r="Y128" s="38"/>
      <c r="Z128" s="38"/>
      <c r="AA128" s="38"/>
    </row>
    <row r="129" spans="1:27">
      <c r="A129" s="25">
        <v>2002</v>
      </c>
      <c r="B129" s="35">
        <v>15757</v>
      </c>
      <c r="C129" s="35">
        <v>54660</v>
      </c>
      <c r="D129" s="35">
        <v>187741</v>
      </c>
      <c r="E129" s="35">
        <v>442660</v>
      </c>
      <c r="F129" s="35">
        <v>921877</v>
      </c>
      <c r="G129" s="122">
        <v>85971</v>
      </c>
      <c r="H129" s="38"/>
      <c r="I129" s="38"/>
      <c r="J129" s="38"/>
      <c r="K129" s="38"/>
      <c r="L129" s="38"/>
      <c r="M129" s="38"/>
      <c r="N129" s="38"/>
      <c r="O129" s="38"/>
      <c r="V129" s="38"/>
      <c r="W129" s="38"/>
      <c r="X129" s="38"/>
      <c r="Y129" s="38"/>
      <c r="Z129" s="38"/>
      <c r="AA129" s="38"/>
    </row>
    <row r="130" spans="1:27">
      <c r="A130" s="25">
        <v>2003</v>
      </c>
      <c r="B130" s="35">
        <v>13957</v>
      </c>
      <c r="C130" s="35">
        <v>49490</v>
      </c>
      <c r="D130" s="35">
        <v>169720</v>
      </c>
      <c r="E130" s="35">
        <v>424732</v>
      </c>
      <c r="F130" s="35">
        <v>866538</v>
      </c>
      <c r="G130" s="122">
        <v>81621</v>
      </c>
      <c r="H130" s="38"/>
      <c r="I130" s="38"/>
      <c r="J130" s="38"/>
      <c r="K130" s="38"/>
      <c r="L130" s="38"/>
      <c r="M130" s="38"/>
      <c r="N130" s="38"/>
      <c r="O130" s="38"/>
      <c r="V130" s="38"/>
      <c r="W130" s="38"/>
      <c r="X130" s="38"/>
      <c r="Y130" s="38"/>
      <c r="Z130" s="38"/>
      <c r="AA130" s="38"/>
    </row>
    <row r="131" spans="1:27">
      <c r="A131" s="25">
        <v>2004</v>
      </c>
      <c r="B131" s="35">
        <v>16479</v>
      </c>
      <c r="C131" s="35">
        <v>55592</v>
      </c>
      <c r="D131" s="35">
        <v>189163</v>
      </c>
      <c r="E131" s="35">
        <v>482636</v>
      </c>
      <c r="F131" s="35">
        <v>928650</v>
      </c>
      <c r="G131" s="122">
        <v>93374</v>
      </c>
      <c r="H131" s="38"/>
      <c r="I131" s="38"/>
      <c r="J131" s="38"/>
      <c r="K131" s="38"/>
      <c r="L131" s="38"/>
      <c r="M131" s="38"/>
      <c r="N131" s="38"/>
      <c r="O131" s="38"/>
      <c r="V131" s="38"/>
      <c r="W131" s="38"/>
      <c r="X131" s="38"/>
      <c r="Y131" s="38"/>
      <c r="Z131" s="38"/>
      <c r="AA131" s="38"/>
    </row>
    <row r="132" spans="1:27">
      <c r="A132" s="25">
        <v>2005</v>
      </c>
      <c r="B132" s="35">
        <v>14209</v>
      </c>
      <c r="C132" s="35">
        <v>48038</v>
      </c>
      <c r="D132" s="35">
        <v>166592</v>
      </c>
      <c r="E132" s="35">
        <v>423936</v>
      </c>
      <c r="F132" s="35">
        <v>852497</v>
      </c>
      <c r="G132" s="122">
        <v>84682.237704918036</v>
      </c>
      <c r="H132" s="38"/>
      <c r="I132" s="38"/>
      <c r="J132" s="38"/>
      <c r="K132" s="38"/>
      <c r="L132" s="38"/>
      <c r="M132" s="38"/>
      <c r="N132" s="38"/>
      <c r="O132" s="38"/>
      <c r="V132" s="38"/>
      <c r="W132" s="38"/>
      <c r="X132" s="38"/>
      <c r="Y132" s="38"/>
      <c r="Z132" s="38"/>
      <c r="AA132" s="38"/>
    </row>
    <row r="133" spans="1:27">
      <c r="A133" s="238">
        <v>2006</v>
      </c>
      <c r="B133" s="237">
        <v>15817</v>
      </c>
      <c r="C133" s="237">
        <v>51795</v>
      </c>
      <c r="D133" s="237">
        <v>180634</v>
      </c>
      <c r="E133" s="237">
        <v>439695</v>
      </c>
      <c r="F133" s="237">
        <v>898097</v>
      </c>
      <c r="G133" s="242">
        <v>91454.277131782947</v>
      </c>
      <c r="H133" s="38"/>
      <c r="I133" s="38"/>
      <c r="J133" s="38"/>
      <c r="K133" s="38"/>
      <c r="L133" s="38"/>
      <c r="M133" s="38"/>
      <c r="N133" s="38"/>
      <c r="O133" s="38"/>
      <c r="V133" s="38"/>
      <c r="W133" s="38"/>
      <c r="X133" s="38"/>
      <c r="Y133" s="38"/>
      <c r="Z133" s="38"/>
      <c r="AA133" s="38"/>
    </row>
    <row r="134" spans="1:27">
      <c r="A134" s="238">
        <v>2007</v>
      </c>
      <c r="B134" s="237">
        <v>14973</v>
      </c>
      <c r="C134" s="237">
        <v>49144</v>
      </c>
      <c r="D134" s="237">
        <v>167795</v>
      </c>
      <c r="E134" s="237">
        <v>395749</v>
      </c>
      <c r="F134" s="237">
        <v>849007</v>
      </c>
      <c r="G134" s="242">
        <v>86853.6</v>
      </c>
      <c r="H134" s="38"/>
      <c r="I134" s="38"/>
      <c r="J134" s="38"/>
      <c r="K134" s="38"/>
      <c r="L134" s="38"/>
      <c r="M134" s="38"/>
      <c r="N134" s="38"/>
      <c r="O134" s="38"/>
      <c r="V134" s="38"/>
      <c r="W134" s="38"/>
      <c r="X134" s="38"/>
      <c r="Y134" s="38"/>
      <c r="Z134" s="38"/>
      <c r="AA134" s="38"/>
    </row>
    <row r="135" spans="1:27">
      <c r="A135" s="238">
        <v>2008</v>
      </c>
      <c r="B135" s="237">
        <v>14840</v>
      </c>
      <c r="C135" s="237">
        <v>50467</v>
      </c>
      <c r="D135" s="237">
        <v>175946</v>
      </c>
      <c r="E135" s="237">
        <v>410719</v>
      </c>
      <c r="F135" s="237">
        <v>907757</v>
      </c>
      <c r="G135" s="242">
        <v>91980.899468342192</v>
      </c>
      <c r="H135" s="38"/>
      <c r="I135" s="38"/>
      <c r="J135" s="38"/>
      <c r="K135" s="38"/>
      <c r="L135" s="38"/>
      <c r="M135" s="38"/>
      <c r="N135" s="38"/>
      <c r="O135" s="38"/>
      <c r="V135" s="38"/>
      <c r="W135" s="38"/>
      <c r="X135" s="38"/>
      <c r="Y135" s="38"/>
      <c r="Z135" s="38"/>
      <c r="AA135" s="38"/>
    </row>
    <row r="136" spans="1:27">
      <c r="A136" s="238">
        <v>2009</v>
      </c>
      <c r="B136" s="237">
        <v>14480</v>
      </c>
      <c r="C136" s="237">
        <v>51472</v>
      </c>
      <c r="D136" s="237">
        <v>185352</v>
      </c>
      <c r="E136" s="237">
        <v>432514</v>
      </c>
      <c r="F136" s="237">
        <v>932640</v>
      </c>
      <c r="G136" s="242">
        <v>97591.395934172309</v>
      </c>
      <c r="H136" s="38"/>
      <c r="I136" s="38"/>
      <c r="J136" s="38"/>
      <c r="K136" s="38"/>
      <c r="L136" s="38"/>
      <c r="M136" s="38"/>
      <c r="N136" s="38"/>
      <c r="O136" s="38"/>
      <c r="V136" s="38"/>
      <c r="W136" s="38"/>
      <c r="X136" s="38"/>
      <c r="Y136" s="38"/>
      <c r="Z136" s="38"/>
      <c r="AA136" s="38"/>
    </row>
    <row r="137" spans="1:27">
      <c r="A137" s="238">
        <v>2010</v>
      </c>
      <c r="B137" s="237">
        <v>14496</v>
      </c>
      <c r="C137" s="237">
        <v>52012</v>
      </c>
      <c r="D137" s="237">
        <v>187483</v>
      </c>
      <c r="E137" s="237">
        <v>441830</v>
      </c>
      <c r="F137" s="237">
        <v>967370</v>
      </c>
      <c r="G137" s="242">
        <v>101074.23230844314</v>
      </c>
      <c r="H137" s="38"/>
      <c r="I137" s="38"/>
      <c r="J137" s="38"/>
      <c r="K137" s="38"/>
      <c r="L137" s="38"/>
      <c r="M137" s="38"/>
      <c r="N137" s="38"/>
      <c r="O137" s="38"/>
      <c r="V137" s="38"/>
      <c r="W137" s="38"/>
      <c r="X137" s="38"/>
      <c r="Y137" s="38"/>
      <c r="Z137" s="38"/>
      <c r="AA137" s="38"/>
    </row>
    <row r="138" spans="1:27">
      <c r="A138" s="238">
        <v>2011</v>
      </c>
      <c r="B138" s="237">
        <v>15858</v>
      </c>
      <c r="C138" s="237">
        <v>55817</v>
      </c>
      <c r="D138" s="237">
        <v>195110</v>
      </c>
      <c r="E138" s="237">
        <v>447843</v>
      </c>
      <c r="F138" s="237">
        <v>1010960</v>
      </c>
      <c r="G138" s="242">
        <v>106836.71126414166</v>
      </c>
      <c r="H138" s="38"/>
      <c r="I138" s="38"/>
      <c r="J138" s="38"/>
      <c r="K138" s="38"/>
      <c r="L138" s="38"/>
      <c r="M138" s="38"/>
      <c r="N138" s="38"/>
      <c r="O138" s="38"/>
      <c r="V138" s="38"/>
      <c r="W138" s="38"/>
      <c r="X138" s="38"/>
      <c r="Y138" s="38"/>
      <c r="Z138" s="38"/>
      <c r="AA138" s="38"/>
    </row>
    <row r="139" spans="1:27">
      <c r="A139" s="238">
        <v>2012</v>
      </c>
      <c r="B139" s="237">
        <v>14260</v>
      </c>
      <c r="C139" s="237">
        <v>51543</v>
      </c>
      <c r="D139" s="237">
        <v>183697</v>
      </c>
      <c r="E139" s="237">
        <v>416029</v>
      </c>
      <c r="F139" s="237">
        <v>939299</v>
      </c>
      <c r="G139" s="242">
        <v>100041.28501228501</v>
      </c>
      <c r="H139" s="38"/>
      <c r="I139" s="38"/>
      <c r="J139" s="38"/>
      <c r="K139" s="38"/>
      <c r="L139" s="38"/>
      <c r="M139" s="38"/>
      <c r="N139" s="38"/>
      <c r="O139" s="38"/>
      <c r="V139" s="38"/>
      <c r="W139" s="38"/>
      <c r="X139" s="38"/>
      <c r="Y139" s="38"/>
      <c r="Z139" s="38"/>
      <c r="AA139" s="38"/>
    </row>
    <row r="140" spans="1:27">
      <c r="A140" s="238">
        <v>2013</v>
      </c>
      <c r="B140" s="237">
        <v>13438</v>
      </c>
      <c r="C140" s="237">
        <v>49669</v>
      </c>
      <c r="D140" s="237">
        <v>174178</v>
      </c>
      <c r="E140" s="237">
        <v>387984</v>
      </c>
      <c r="F140" s="237">
        <v>849694</v>
      </c>
      <c r="G140" s="242">
        <v>95627.153998025664</v>
      </c>
      <c r="H140" s="38"/>
      <c r="I140" s="38"/>
      <c r="J140" s="38"/>
      <c r="K140" s="38"/>
      <c r="L140" s="38"/>
      <c r="M140" s="38"/>
      <c r="N140" s="38"/>
      <c r="O140" s="38"/>
      <c r="V140" s="38"/>
      <c r="W140" s="38"/>
      <c r="X140" s="38"/>
      <c r="Y140" s="38"/>
      <c r="Z140" s="38"/>
      <c r="AA140" s="38"/>
    </row>
    <row r="141" spans="1:27">
      <c r="A141" s="238">
        <v>2014</v>
      </c>
      <c r="B141" s="237">
        <v>15160</v>
      </c>
      <c r="C141" s="237">
        <v>54841</v>
      </c>
      <c r="D141" s="237">
        <v>177948</v>
      </c>
      <c r="E141" s="237">
        <v>433354</v>
      </c>
      <c r="F141" s="237">
        <v>883671</v>
      </c>
      <c r="G141" s="242">
        <v>103504.35792079208</v>
      </c>
      <c r="H141" s="38"/>
      <c r="I141" s="38"/>
      <c r="J141" s="38"/>
      <c r="K141" s="38"/>
      <c r="L141" s="38"/>
      <c r="M141" s="38"/>
      <c r="N141" s="38"/>
      <c r="O141" s="38"/>
      <c r="V141" s="38"/>
      <c r="W141" s="38"/>
      <c r="X141" s="38"/>
      <c r="Y141" s="38"/>
      <c r="Z141" s="38"/>
      <c r="AA141" s="38"/>
    </row>
    <row r="142" spans="1:27">
      <c r="A142" s="238">
        <v>2015</v>
      </c>
      <c r="B142" s="237">
        <v>14588</v>
      </c>
      <c r="C142" s="237">
        <v>52638</v>
      </c>
      <c r="D142" s="237">
        <v>172321</v>
      </c>
      <c r="E142" s="237">
        <v>406648</v>
      </c>
      <c r="F142" s="237">
        <v>846139</v>
      </c>
      <c r="G142" s="242">
        <v>100981.22626660108</v>
      </c>
      <c r="H142" s="38"/>
      <c r="I142" s="38"/>
      <c r="J142" s="38"/>
      <c r="K142" s="38"/>
      <c r="L142" s="38"/>
      <c r="M142" s="38"/>
      <c r="N142" s="38"/>
      <c r="O142" s="38"/>
      <c r="V142" s="38"/>
      <c r="W142" s="38"/>
      <c r="X142" s="38"/>
      <c r="Y142" s="38"/>
      <c r="Z142" s="38"/>
      <c r="AA142" s="38"/>
    </row>
    <row r="145" spans="1:27">
      <c r="A145" s="104" t="s">
        <v>175</v>
      </c>
      <c r="B145" s="22" t="s">
        <v>16</v>
      </c>
      <c r="C145" s="22" t="s">
        <v>82</v>
      </c>
      <c r="D145" s="22" t="s">
        <v>83</v>
      </c>
      <c r="E145" s="22" t="s">
        <v>84</v>
      </c>
      <c r="F145" s="22" t="s">
        <v>85</v>
      </c>
      <c r="G145" s="22" t="s">
        <v>81</v>
      </c>
      <c r="H145" s="38"/>
      <c r="I145" s="38"/>
      <c r="J145" s="38"/>
      <c r="K145" s="38"/>
      <c r="L145" s="38"/>
      <c r="M145" s="38"/>
      <c r="N145" s="38"/>
      <c r="O145" s="38"/>
      <c r="V145" s="38"/>
      <c r="W145" s="38"/>
      <c r="X145" s="38"/>
      <c r="Y145" s="38"/>
      <c r="Z145" s="38"/>
      <c r="AA145" s="38"/>
    </row>
    <row r="146" spans="1:27">
      <c r="A146" s="25">
        <v>1996</v>
      </c>
      <c r="B146" s="127">
        <v>16.170000000000002</v>
      </c>
      <c r="C146" s="127">
        <v>15.31</v>
      </c>
      <c r="D146" s="127">
        <v>16.190000000000001</v>
      </c>
      <c r="E146" s="127">
        <v>19.71</v>
      </c>
      <c r="F146" s="127">
        <v>20.27</v>
      </c>
      <c r="G146" s="128">
        <v>16.71</v>
      </c>
      <c r="H146" s="38"/>
      <c r="I146" s="38"/>
      <c r="J146" s="38"/>
      <c r="K146" s="38"/>
      <c r="L146" s="38"/>
      <c r="M146" s="38"/>
      <c r="N146" s="38"/>
      <c r="O146" s="38"/>
      <c r="V146" s="38"/>
      <c r="W146" s="38"/>
      <c r="X146" s="38"/>
      <c r="Y146" s="38"/>
      <c r="Z146" s="38"/>
      <c r="AA146" s="38"/>
    </row>
    <row r="147" spans="1:27">
      <c r="A147" s="25">
        <v>1997</v>
      </c>
      <c r="B147" s="127">
        <v>16.21</v>
      </c>
      <c r="C147" s="127">
        <v>15.29</v>
      </c>
      <c r="D147" s="127">
        <v>16.41</v>
      </c>
      <c r="E147" s="127">
        <v>19.57</v>
      </c>
      <c r="F147" s="127">
        <v>19.8</v>
      </c>
      <c r="G147" s="128">
        <v>16.93</v>
      </c>
      <c r="H147" s="38"/>
      <c r="I147" s="38"/>
      <c r="J147" s="38"/>
      <c r="K147" s="38"/>
      <c r="L147" s="38"/>
      <c r="M147" s="38"/>
      <c r="N147" s="38"/>
      <c r="O147" s="38"/>
      <c r="V147" s="38"/>
      <c r="W147" s="38"/>
      <c r="X147" s="38"/>
      <c r="Y147" s="38"/>
      <c r="Z147" s="38"/>
      <c r="AA147" s="38"/>
    </row>
    <row r="148" spans="1:27">
      <c r="A148" s="25">
        <v>1998</v>
      </c>
      <c r="B148" s="127">
        <v>18.13</v>
      </c>
      <c r="C148" s="127">
        <v>17.27</v>
      </c>
      <c r="D148" s="127">
        <v>18.559999999999999</v>
      </c>
      <c r="E148" s="127">
        <v>20.82</v>
      </c>
      <c r="F148" s="127">
        <v>22.01</v>
      </c>
      <c r="G148" s="128">
        <v>19.07</v>
      </c>
      <c r="H148" s="38"/>
      <c r="I148" s="38"/>
      <c r="J148" s="38"/>
      <c r="K148" s="38"/>
      <c r="L148" s="38"/>
      <c r="M148" s="38"/>
      <c r="N148" s="38"/>
      <c r="O148" s="38"/>
      <c r="V148" s="38"/>
      <c r="W148" s="38"/>
      <c r="X148" s="38"/>
      <c r="Y148" s="38"/>
      <c r="Z148" s="38"/>
      <c r="AA148" s="38"/>
    </row>
    <row r="149" spans="1:27">
      <c r="A149" s="25">
        <v>1999</v>
      </c>
      <c r="B149" s="127">
        <v>15.2</v>
      </c>
      <c r="C149" s="127">
        <v>14.5</v>
      </c>
      <c r="D149" s="127">
        <v>15.12</v>
      </c>
      <c r="E149" s="127">
        <v>16.13</v>
      </c>
      <c r="F149" s="127">
        <v>18.38</v>
      </c>
      <c r="G149" s="128">
        <v>15.81</v>
      </c>
      <c r="H149" s="38"/>
      <c r="I149" s="38"/>
      <c r="J149" s="38"/>
      <c r="K149" s="38"/>
      <c r="L149" s="38"/>
      <c r="M149" s="38"/>
      <c r="N149" s="38"/>
      <c r="O149" s="38"/>
      <c r="V149" s="38"/>
      <c r="W149" s="38"/>
      <c r="X149" s="38"/>
      <c r="Y149" s="38"/>
      <c r="Z149" s="38"/>
      <c r="AA149" s="38"/>
    </row>
    <row r="150" spans="1:27">
      <c r="A150" s="25">
        <v>2000</v>
      </c>
      <c r="B150" s="127">
        <v>15.19</v>
      </c>
      <c r="C150" s="127">
        <v>14.39</v>
      </c>
      <c r="D150" s="127">
        <v>15.34</v>
      </c>
      <c r="E150" s="127">
        <v>16.29</v>
      </c>
      <c r="F150" s="127">
        <v>19.07</v>
      </c>
      <c r="G150" s="128">
        <v>16.190000000000001</v>
      </c>
      <c r="H150" s="38"/>
      <c r="I150" s="38"/>
      <c r="J150" s="38"/>
      <c r="K150" s="38"/>
      <c r="L150" s="38"/>
      <c r="M150" s="38"/>
      <c r="N150" s="38"/>
      <c r="O150" s="38"/>
      <c r="V150" s="38"/>
      <c r="W150" s="38"/>
      <c r="X150" s="38"/>
      <c r="Y150" s="38"/>
      <c r="Z150" s="38"/>
      <c r="AA150" s="38"/>
    </row>
    <row r="151" spans="1:27">
      <c r="A151" s="25">
        <v>2001</v>
      </c>
      <c r="B151" s="127">
        <v>16.670000000000002</v>
      </c>
      <c r="C151" s="127">
        <v>15.69</v>
      </c>
      <c r="D151" s="127">
        <v>16.14</v>
      </c>
      <c r="E151" s="127">
        <v>17.190000000000001</v>
      </c>
      <c r="F151" s="127">
        <v>20.22</v>
      </c>
      <c r="G151" s="128">
        <v>17.37</v>
      </c>
      <c r="H151" s="38"/>
      <c r="I151" s="38"/>
      <c r="J151" s="38"/>
      <c r="K151" s="38"/>
      <c r="L151" s="38"/>
      <c r="M151" s="38"/>
      <c r="N151" s="38"/>
      <c r="O151" s="38"/>
      <c r="V151" s="38"/>
      <c r="W151" s="38"/>
      <c r="X151" s="38"/>
      <c r="Y151" s="38"/>
      <c r="Z151" s="38"/>
      <c r="AA151" s="38"/>
    </row>
    <row r="152" spans="1:27">
      <c r="A152" s="25">
        <v>2002</v>
      </c>
      <c r="B152" s="127">
        <v>16.55</v>
      </c>
      <c r="C152" s="127">
        <v>15.46</v>
      </c>
      <c r="D152" s="127">
        <v>15.43</v>
      </c>
      <c r="E152" s="127">
        <v>16.68</v>
      </c>
      <c r="F152" s="127">
        <v>19.46</v>
      </c>
      <c r="G152" s="128">
        <v>16.86</v>
      </c>
      <c r="H152" s="38"/>
      <c r="I152" s="38"/>
      <c r="J152" s="38"/>
      <c r="K152" s="38"/>
      <c r="L152" s="38"/>
      <c r="M152" s="38"/>
      <c r="N152" s="38"/>
      <c r="O152" s="38"/>
      <c r="V152" s="38"/>
      <c r="W152" s="38"/>
      <c r="X152" s="38"/>
      <c r="Y152" s="38"/>
      <c r="Z152" s="38"/>
      <c r="AA152" s="38"/>
    </row>
    <row r="153" spans="1:27">
      <c r="A153" s="25">
        <v>2003</v>
      </c>
      <c r="B153" s="127">
        <v>14.58</v>
      </c>
      <c r="C153" s="127">
        <v>14.05</v>
      </c>
      <c r="D153" s="127">
        <v>14.18</v>
      </c>
      <c r="E153" s="127">
        <v>15.59</v>
      </c>
      <c r="F153" s="127">
        <v>17.649999999999999</v>
      </c>
      <c r="G153" s="128">
        <v>15.45</v>
      </c>
      <c r="H153" s="38"/>
      <c r="I153" s="38"/>
      <c r="J153" s="38"/>
      <c r="K153" s="38"/>
      <c r="L153" s="38"/>
      <c r="M153" s="38"/>
      <c r="N153" s="38"/>
      <c r="O153" s="38"/>
      <c r="V153" s="38"/>
      <c r="W153" s="38"/>
      <c r="X153" s="38"/>
      <c r="Y153" s="38"/>
      <c r="Z153" s="38"/>
      <c r="AA153" s="38"/>
    </row>
    <row r="154" spans="1:27">
      <c r="A154" s="25">
        <v>2004</v>
      </c>
      <c r="B154" s="127">
        <v>16.71</v>
      </c>
      <c r="C154" s="127">
        <v>15.5</v>
      </c>
      <c r="D154" s="127">
        <v>15.68</v>
      </c>
      <c r="E154" s="127">
        <v>16.649999999999999</v>
      </c>
      <c r="F154" s="127">
        <v>18.190000000000001</v>
      </c>
      <c r="G154" s="128">
        <v>16.71</v>
      </c>
      <c r="H154" s="38"/>
      <c r="I154" s="38"/>
      <c r="J154" s="38"/>
      <c r="K154" s="38"/>
      <c r="L154" s="38"/>
      <c r="M154" s="38"/>
      <c r="N154" s="38"/>
      <c r="O154" s="38"/>
      <c r="V154" s="38"/>
      <c r="W154" s="38"/>
      <c r="X154" s="38"/>
      <c r="Y154" s="38"/>
      <c r="Z154" s="38"/>
      <c r="AA154" s="38"/>
    </row>
    <row r="155" spans="1:27">
      <c r="A155" s="25">
        <v>2005</v>
      </c>
      <c r="B155" s="127">
        <v>16.18</v>
      </c>
      <c r="C155" s="127">
        <v>14.13</v>
      </c>
      <c r="D155" s="127">
        <v>14.48</v>
      </c>
      <c r="E155" s="127">
        <v>14.85</v>
      </c>
      <c r="F155" s="127">
        <v>16.25</v>
      </c>
      <c r="G155" s="128">
        <v>15.248210453706271</v>
      </c>
      <c r="H155" s="38"/>
      <c r="I155" s="38"/>
      <c r="J155" s="38"/>
      <c r="K155" s="38"/>
      <c r="L155" s="38"/>
      <c r="M155" s="38"/>
      <c r="N155" s="38"/>
      <c r="O155" s="38"/>
      <c r="V155" s="38"/>
      <c r="W155" s="38"/>
      <c r="X155" s="38"/>
      <c r="Y155" s="38"/>
      <c r="Z155" s="38"/>
      <c r="AA155" s="38"/>
    </row>
    <row r="156" spans="1:27">
      <c r="A156" s="238">
        <v>2006</v>
      </c>
      <c r="B156" s="239">
        <v>17.649999999999999</v>
      </c>
      <c r="C156" s="239">
        <v>15.11</v>
      </c>
      <c r="D156" s="239">
        <v>15.19</v>
      </c>
      <c r="E156" s="239">
        <v>15.31</v>
      </c>
      <c r="F156" s="239">
        <v>16.690000000000001</v>
      </c>
      <c r="G156" s="243">
        <v>15.938003504606376</v>
      </c>
      <c r="H156" s="38"/>
      <c r="I156" s="38"/>
      <c r="J156" s="38"/>
      <c r="K156" s="38"/>
      <c r="L156" s="38"/>
      <c r="M156" s="38"/>
      <c r="N156" s="38"/>
      <c r="O156" s="38"/>
      <c r="V156" s="38"/>
      <c r="W156" s="38"/>
      <c r="X156" s="38"/>
      <c r="Y156" s="38"/>
      <c r="Z156" s="38"/>
      <c r="AA156" s="38"/>
    </row>
    <row r="157" spans="1:27">
      <c r="A157" s="238">
        <v>2007</v>
      </c>
      <c r="B157" s="239">
        <v>16.579999999999998</v>
      </c>
      <c r="C157" s="239">
        <v>14.27</v>
      </c>
      <c r="D157" s="239">
        <v>14.03</v>
      </c>
      <c r="E157" s="239">
        <v>14.33</v>
      </c>
      <c r="F157" s="239">
        <v>15.74</v>
      </c>
      <c r="G157" s="243">
        <v>14.936200016456553</v>
      </c>
      <c r="H157" s="38"/>
      <c r="I157" s="38"/>
      <c r="J157" s="38"/>
      <c r="K157" s="38"/>
      <c r="L157" s="38"/>
      <c r="M157" s="38"/>
      <c r="N157" s="38"/>
      <c r="O157" s="38"/>
      <c r="V157" s="38"/>
      <c r="W157" s="38"/>
      <c r="X157" s="38"/>
      <c r="Y157" s="38"/>
      <c r="Z157" s="38"/>
      <c r="AA157" s="38"/>
    </row>
    <row r="158" spans="1:27">
      <c r="A158" s="238">
        <v>2008</v>
      </c>
      <c r="B158" s="239">
        <v>16.41</v>
      </c>
      <c r="C158" s="239">
        <v>14.43</v>
      </c>
      <c r="D158" s="239">
        <v>14.28</v>
      </c>
      <c r="E158" s="239">
        <v>14.42</v>
      </c>
      <c r="F158" s="239">
        <v>16.32</v>
      </c>
      <c r="G158" s="243">
        <v>15.229061379498521</v>
      </c>
      <c r="H158" s="38"/>
      <c r="I158" s="38"/>
      <c r="J158" s="38"/>
      <c r="K158" s="38"/>
      <c r="L158" s="38"/>
      <c r="M158" s="38"/>
      <c r="N158" s="38"/>
      <c r="O158" s="38"/>
      <c r="V158" s="38"/>
      <c r="W158" s="38"/>
      <c r="X158" s="38"/>
      <c r="Y158" s="38"/>
      <c r="Z158" s="38"/>
      <c r="AA158" s="38"/>
    </row>
    <row r="159" spans="1:27">
      <c r="A159" s="238">
        <v>2009</v>
      </c>
      <c r="B159" s="239">
        <v>16.010000000000002</v>
      </c>
      <c r="C159" s="239">
        <v>14.42</v>
      </c>
      <c r="D159" s="239">
        <v>15.06</v>
      </c>
      <c r="E159" s="239">
        <v>15.39</v>
      </c>
      <c r="F159" s="239">
        <v>17.27</v>
      </c>
      <c r="G159" s="243">
        <v>15.916885202860881</v>
      </c>
      <c r="H159" s="38"/>
      <c r="I159" s="38"/>
      <c r="J159" s="38"/>
      <c r="K159" s="38"/>
      <c r="L159" s="38"/>
      <c r="M159" s="38"/>
      <c r="N159" s="38"/>
      <c r="O159" s="38"/>
      <c r="V159" s="38"/>
      <c r="W159" s="38"/>
      <c r="X159" s="38"/>
      <c r="Y159" s="38"/>
      <c r="Z159" s="38"/>
      <c r="AA159" s="38"/>
    </row>
    <row r="160" spans="1:27">
      <c r="A160" s="238">
        <v>2010</v>
      </c>
      <c r="B160" s="239">
        <v>15.84</v>
      </c>
      <c r="C160" s="239">
        <v>14.34</v>
      </c>
      <c r="D160" s="239">
        <v>15.23</v>
      </c>
      <c r="E160" s="239">
        <v>15.46</v>
      </c>
      <c r="F160" s="239">
        <v>17.45</v>
      </c>
      <c r="G160" s="243">
        <v>16.036835524689558</v>
      </c>
      <c r="H160" s="38"/>
      <c r="I160" s="38"/>
      <c r="J160" s="38"/>
      <c r="K160" s="38"/>
      <c r="L160" s="38"/>
      <c r="M160" s="38"/>
      <c r="N160" s="38"/>
      <c r="O160" s="38"/>
      <c r="V160" s="38"/>
      <c r="W160" s="38"/>
      <c r="X160" s="38"/>
      <c r="Y160" s="38"/>
      <c r="Z160" s="38"/>
      <c r="AA160" s="38"/>
    </row>
    <row r="161" spans="1:27">
      <c r="A161" s="238">
        <v>2011</v>
      </c>
      <c r="B161" s="239">
        <v>16.75</v>
      </c>
      <c r="C161" s="239">
        <v>14.96</v>
      </c>
      <c r="D161" s="239">
        <v>15.39</v>
      </c>
      <c r="E161" s="239">
        <v>15.43</v>
      </c>
      <c r="F161" s="239">
        <v>17.63</v>
      </c>
      <c r="G161" s="243">
        <v>16.288794306002544</v>
      </c>
      <c r="H161" s="38"/>
      <c r="I161" s="38"/>
      <c r="J161" s="38"/>
      <c r="K161" s="38"/>
      <c r="L161" s="38"/>
      <c r="M161" s="38"/>
      <c r="N161" s="38"/>
      <c r="O161" s="38"/>
      <c r="V161" s="38"/>
      <c r="W161" s="38"/>
      <c r="X161" s="38"/>
      <c r="Y161" s="38"/>
      <c r="Z161" s="38"/>
      <c r="AA161" s="38"/>
    </row>
    <row r="162" spans="1:27">
      <c r="A162" s="238">
        <v>2012</v>
      </c>
      <c r="B162" s="239">
        <v>14.89</v>
      </c>
      <c r="C162" s="239">
        <v>13.61</v>
      </c>
      <c r="D162" s="239">
        <v>14.4</v>
      </c>
      <c r="E162" s="239">
        <v>14.47</v>
      </c>
      <c r="F162" s="239">
        <v>16.54</v>
      </c>
      <c r="G162" s="243">
        <v>15.145825124221307</v>
      </c>
      <c r="H162" s="38"/>
      <c r="I162" s="38"/>
      <c r="J162" s="38"/>
      <c r="K162" s="38"/>
      <c r="L162" s="38"/>
      <c r="M162" s="38"/>
      <c r="N162" s="38"/>
      <c r="O162" s="38"/>
      <c r="V162" s="38"/>
      <c r="W162" s="38"/>
      <c r="X162" s="38"/>
      <c r="Y162" s="38"/>
      <c r="Z162" s="38"/>
      <c r="AA162" s="38"/>
    </row>
    <row r="163" spans="1:27">
      <c r="A163" s="238">
        <v>2013</v>
      </c>
      <c r="B163" s="239">
        <v>13.49</v>
      </c>
      <c r="C163" s="239">
        <v>12.76</v>
      </c>
      <c r="D163" s="239">
        <v>13.61</v>
      </c>
      <c r="E163" s="239">
        <v>13.51</v>
      </c>
      <c r="F163" s="239">
        <v>15.62</v>
      </c>
      <c r="G163" s="243">
        <v>14.210558766267697</v>
      </c>
      <c r="H163" s="38"/>
      <c r="I163" s="38"/>
      <c r="J163" s="38"/>
      <c r="K163" s="38"/>
      <c r="L163" s="38"/>
      <c r="M163" s="38"/>
      <c r="N163" s="38"/>
      <c r="O163" s="38"/>
      <c r="V163" s="38"/>
      <c r="W163" s="38"/>
      <c r="X163" s="38"/>
      <c r="Y163" s="38"/>
      <c r="Z163" s="38"/>
      <c r="AA163" s="38"/>
    </row>
    <row r="164" spans="1:27">
      <c r="A164" s="238">
        <v>2014</v>
      </c>
      <c r="B164" s="239">
        <v>14.28</v>
      </c>
      <c r="C164" s="239">
        <v>13.52</v>
      </c>
      <c r="D164" s="239">
        <v>14.07</v>
      </c>
      <c r="E164" s="239">
        <v>14.48</v>
      </c>
      <c r="F164" s="239">
        <v>15.82</v>
      </c>
      <c r="G164" s="243">
        <v>14.754959579055049</v>
      </c>
      <c r="H164" s="38"/>
      <c r="I164" s="38"/>
      <c r="J164" s="38"/>
      <c r="K164" s="38"/>
      <c r="L164" s="38"/>
      <c r="M164" s="38"/>
      <c r="N164" s="38"/>
      <c r="O164" s="38"/>
      <c r="V164" s="38"/>
      <c r="W164" s="38"/>
      <c r="X164" s="38"/>
      <c r="Y164" s="38"/>
      <c r="Z164" s="38"/>
      <c r="AA164" s="38"/>
    </row>
    <row r="165" spans="1:27">
      <c r="A165" s="238">
        <v>2015</v>
      </c>
      <c r="B165" s="239">
        <v>13.39</v>
      </c>
      <c r="C165" s="239">
        <v>12.87</v>
      </c>
      <c r="D165" s="239">
        <v>13.43</v>
      </c>
      <c r="E165" s="239">
        <v>14.16</v>
      </c>
      <c r="F165" s="239">
        <v>15.27</v>
      </c>
      <c r="G165" s="243">
        <v>14.19194257820676</v>
      </c>
      <c r="H165" s="38"/>
      <c r="I165" s="38"/>
      <c r="J165" s="38"/>
      <c r="K165" s="38"/>
      <c r="L165" s="38"/>
      <c r="M165" s="38"/>
      <c r="N165" s="38"/>
      <c r="O165" s="38"/>
      <c r="V165" s="38"/>
      <c r="W165" s="38"/>
      <c r="X165" s="38"/>
      <c r="Y165" s="38"/>
      <c r="Z165" s="38"/>
      <c r="AA165" s="38"/>
    </row>
    <row r="166" spans="1:27">
      <c r="B166" s="57"/>
      <c r="C166" s="57"/>
      <c r="D166" s="57"/>
      <c r="E166" s="57"/>
      <c r="F166" s="57"/>
      <c r="G166" s="57"/>
      <c r="H166" s="38"/>
      <c r="I166" s="38"/>
      <c r="J166" s="38"/>
      <c r="K166" s="38"/>
      <c r="L166" s="38"/>
      <c r="M166" s="38"/>
      <c r="N166" s="38"/>
      <c r="O166" s="38"/>
      <c r="V166" s="38"/>
      <c r="W166" s="38"/>
      <c r="X166" s="38"/>
      <c r="Y166" s="38"/>
      <c r="Z166" s="38"/>
      <c r="AA166" s="38"/>
    </row>
  </sheetData>
  <phoneticPr fontId="4" type="noConversion"/>
  <hyperlinks>
    <hyperlink ref="A2" location="Sommaire!A1" display="Retour au menu &quot;Exploitation des films&quot;"/>
  </hyperlinks>
  <printOptions verticalCentered="1"/>
  <pageMargins left="0.78740157480314965" right="0.78740157480314965" top="0.59055118110236227" bottom="0.98425196850393704" header="0.51181102362204722" footer="0.51181102362204722"/>
  <pageSetup paperSize="9" orientation="landscape" r:id="rId1"/>
  <headerFooter alignWithMargins="0">
    <oddFooter>&amp;L&amp;"Arial,Gras italique"&amp;9&amp;G&amp;R&amp;"Arial,Gras italique"&amp;9Exploitation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33</vt:i4>
      </vt:variant>
    </vt:vector>
  </HeadingPairs>
  <TitlesOfParts>
    <vt:vector size="60" baseType="lpstr">
      <vt:lpstr>Sommaire</vt:lpstr>
      <vt:lpstr>Définitions</vt:lpstr>
      <vt:lpstr>Parc</vt:lpstr>
      <vt:lpstr>Paris</vt:lpstr>
      <vt:lpstr>Freq géo</vt:lpstr>
      <vt:lpstr>exploitants</vt:lpstr>
      <vt:lpstr>groupements</vt:lpstr>
      <vt:lpstr>aides</vt:lpstr>
      <vt:lpstr>etab-ecrans</vt:lpstr>
      <vt:lpstr>etab-fauteuils</vt:lpstr>
      <vt:lpstr>etab-cat</vt:lpstr>
      <vt:lpstr>etab-entrées</vt:lpstr>
      <vt:lpstr>etab-recettes</vt:lpstr>
      <vt:lpstr>etab-rms</vt:lpstr>
      <vt:lpstr>etab-perf</vt:lpstr>
      <vt:lpstr>étab-AE</vt:lpstr>
      <vt:lpstr>étab-AECat</vt:lpstr>
      <vt:lpstr>étab-AELabel</vt:lpstr>
      <vt:lpstr>etab-entreesAE</vt:lpstr>
      <vt:lpstr>ecran-fauteuils</vt:lpstr>
      <vt:lpstr>ecran-semaine</vt:lpstr>
      <vt:lpstr>ecran-seahebdo</vt:lpstr>
      <vt:lpstr>ecran-entrees</vt:lpstr>
      <vt:lpstr>ecran-tmof</vt:lpstr>
      <vt:lpstr>ecran-recettes</vt:lpstr>
      <vt:lpstr>ecran-rms</vt:lpstr>
      <vt:lpstr>ecran-perf</vt:lpstr>
      <vt:lpstr>'ecran-entrees'!Impression_des_titres</vt:lpstr>
      <vt:lpstr>'ecran-fauteuils'!Impression_des_titres</vt:lpstr>
      <vt:lpstr>'ecran-rms'!Impression_des_titres</vt:lpstr>
      <vt:lpstr>'ecran-semaine'!Impression_des_titres</vt:lpstr>
      <vt:lpstr>'etab-cat'!Impression_des_titres</vt:lpstr>
      <vt:lpstr>'etab-ecrans'!Impression_des_titres</vt:lpstr>
      <vt:lpstr>'etab-entrées'!Impression_des_titres</vt:lpstr>
      <vt:lpstr>'etab-entreesAE'!Impression_des_titres</vt:lpstr>
      <vt:lpstr>'etab-fauteuils'!Impression_des_titres</vt:lpstr>
      <vt:lpstr>'etab-rms'!Impression_des_titres</vt:lpstr>
      <vt:lpstr>'Freq géo'!Impression_des_titres</vt:lpstr>
      <vt:lpstr>Parc!Impression_des_titres</vt:lpstr>
      <vt:lpstr>aides!Zone_d_impression</vt:lpstr>
      <vt:lpstr>Définitions!Zone_d_impression</vt:lpstr>
      <vt:lpstr>'ecran-entrees'!Zone_d_impression</vt:lpstr>
      <vt:lpstr>'ecran-perf'!Zone_d_impression</vt:lpstr>
      <vt:lpstr>'ecran-recettes'!Zone_d_impression</vt:lpstr>
      <vt:lpstr>'ecran-rms'!Zone_d_impression</vt:lpstr>
      <vt:lpstr>'ecran-seahebdo'!Zone_d_impression</vt:lpstr>
      <vt:lpstr>'ecran-semaine'!Zone_d_impression</vt:lpstr>
      <vt:lpstr>'ecran-tmof'!Zone_d_impression</vt:lpstr>
      <vt:lpstr>'étab-AE'!Zone_d_impression</vt:lpstr>
      <vt:lpstr>'étab-AELabel'!Zone_d_impression</vt:lpstr>
      <vt:lpstr>'etab-entrées'!Zone_d_impression</vt:lpstr>
      <vt:lpstr>'etab-entreesAE'!Zone_d_impression</vt:lpstr>
      <vt:lpstr>'etab-perf'!Zone_d_impression</vt:lpstr>
      <vt:lpstr>'etab-recettes'!Zone_d_impression</vt:lpstr>
      <vt:lpstr>'etab-rms'!Zone_d_impression</vt:lpstr>
      <vt:lpstr>exploitants!Zone_d_impression</vt:lpstr>
      <vt:lpstr>'Freq géo'!Zone_d_impression</vt:lpstr>
      <vt:lpstr>groupements!Zone_d_impression</vt:lpstr>
      <vt:lpstr>Parc!Zone_d_impression</vt:lpstr>
      <vt:lpstr>Paris!Zone_d_impression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dc:creator>
  <cp:lastModifiedBy>jean-luc lacuve</cp:lastModifiedBy>
  <cp:lastPrinted>2013-07-17T13:48:43Z</cp:lastPrinted>
  <dcterms:created xsi:type="dcterms:W3CDTF">2000-07-18T10:45:26Z</dcterms:created>
  <dcterms:modified xsi:type="dcterms:W3CDTF">2016-05-22T18:09:32Z</dcterms:modified>
</cp:coreProperties>
</file>