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top50" sheetId="1" r:id="rId1"/>
  </sheets>
  <definedNames/>
  <calcPr fullCalcOnLoad="1"/>
</workbook>
</file>

<file path=xl/sharedStrings.xml><?xml version="1.0" encoding="utf-8"?>
<sst xmlns="http://schemas.openxmlformats.org/spreadsheetml/2006/main" count="156" uniqueCount="121">
  <si>
    <t>Drive my car</t>
  </si>
  <si>
    <t>Ryusuke Hamaguchi</t>
  </si>
  <si>
    <t>Japon</t>
  </si>
  <si>
    <t>Annette</t>
  </si>
  <si>
    <t>Léos Carax</t>
  </si>
  <si>
    <t>France</t>
  </si>
  <si>
    <t>Bruno Dumont</t>
  </si>
  <si>
    <t>Le genou d'Ahed</t>
  </si>
  <si>
    <t>Nadav Lapid</t>
  </si>
  <si>
    <t>Israël</t>
  </si>
  <si>
    <t>Bad luck banging or loony porn</t>
  </si>
  <si>
    <t>Radu Jude</t>
  </si>
  <si>
    <t>Roumanie</t>
  </si>
  <si>
    <t>La jeune fille et l'araignée</t>
  </si>
  <si>
    <t>Ramon Zürcher</t>
  </si>
  <si>
    <t>Suisse</t>
  </si>
  <si>
    <t>Petite maman</t>
  </si>
  <si>
    <t>Céline Scimma</t>
  </si>
  <si>
    <t>Onoda</t>
  </si>
  <si>
    <t>Arthur Harari</t>
  </si>
  <si>
    <t>Memoria</t>
  </si>
  <si>
    <t>Apichatpong Weerasethakul</t>
  </si>
  <si>
    <t>Thaïlande</t>
  </si>
  <si>
    <t>Indes galantes</t>
  </si>
  <si>
    <t>Philippe Béziat</t>
  </si>
  <si>
    <t>Suzanna Andler</t>
  </si>
  <si>
    <t>Benoit Jacquot</t>
  </si>
  <si>
    <t>Titane</t>
  </si>
  <si>
    <t>Julia Ducournau</t>
  </si>
  <si>
    <t>Bergman island</t>
  </si>
  <si>
    <t>Mia Hanson-Love</t>
  </si>
  <si>
    <t>Julie (en douze chapitres)</t>
  </si>
  <si>
    <t>Joachim Trier</t>
  </si>
  <si>
    <t>Norvège</t>
  </si>
  <si>
    <t>The French Dispacht</t>
  </si>
  <si>
    <t>Wes Anderson</t>
  </si>
  <si>
    <t>U. S. A.</t>
  </si>
  <si>
    <t>First cow</t>
  </si>
  <si>
    <t>Kelly Reichardt</t>
  </si>
  <si>
    <t>Benedetta</t>
  </si>
  <si>
    <t>Paul Verhoeven</t>
  </si>
  <si>
    <t>Don't Look Up, déni cosmique</t>
  </si>
  <si>
    <t>Adam McKay</t>
  </si>
  <si>
    <t>143 rue du désert</t>
  </si>
  <si>
    <t>Hassen Ferhani</t>
  </si>
  <si>
    <t>Algérie</t>
  </si>
  <si>
    <t>A l'abordage</t>
  </si>
  <si>
    <t>Guillaume Brac</t>
  </si>
  <si>
    <t>Une histoire d'amour et de désir</t>
  </si>
  <si>
    <t>Leyla Bouzid</t>
  </si>
  <si>
    <t>Pleasure</t>
  </si>
  <si>
    <t>Ninja Thyberg</t>
  </si>
  <si>
    <t>Suède</t>
  </si>
  <si>
    <t>Madres paralelas</t>
  </si>
  <si>
    <t>Pedro Almodovar</t>
  </si>
  <si>
    <t>Espagne</t>
  </si>
  <si>
    <t>La voix humaine</t>
  </si>
  <si>
    <t>Le diable n'existe pas</t>
  </si>
  <si>
    <t>Mohammad Rasoulof</t>
  </si>
  <si>
    <t>Iran</t>
  </si>
  <si>
    <t>Debout les femmes !</t>
  </si>
  <si>
    <t>François Ruffin</t>
  </si>
  <si>
    <t>Il n’y aura plus de nuit</t>
  </si>
  <si>
    <t>Eléonore Weber</t>
  </si>
  <si>
    <t>Les amours d’Anaïs</t>
  </si>
  <si>
    <t>Charline Bourgeois-Tacquet</t>
  </si>
  <si>
    <t>La fièvre de Petrov</t>
  </si>
  <si>
    <t>Kirill Serebrennikov</t>
  </si>
  <si>
    <t>Russie</t>
  </si>
  <si>
    <t>Freda</t>
  </si>
  <si>
    <t>Gessica Geneus</t>
  </si>
  <si>
    <t>Haïti</t>
  </si>
  <si>
    <t>Teddy</t>
  </si>
  <si>
    <t>L. et Z. Boukherma</t>
  </si>
  <si>
    <t>Mourir peut attendre</t>
  </si>
  <si>
    <t>Cary Fukunaga</t>
  </si>
  <si>
    <t>Passion simple</t>
  </si>
  <si>
    <t>Danielle Arbid</t>
  </si>
  <si>
    <t>Les amants sacrifiés</t>
  </si>
  <si>
    <t>Kiyoshi Kurosawa</t>
  </si>
  <si>
    <t>Tre piani</t>
  </si>
  <si>
    <t>Nanni Moretti</t>
  </si>
  <si>
    <t>Italie</t>
  </si>
  <si>
    <t>La pièce rapportée</t>
  </si>
  <si>
    <t>Antonin Peretjatko</t>
  </si>
  <si>
    <t>Nomadland</t>
  </si>
  <si>
    <t>Chloé Zhao</t>
  </si>
  <si>
    <t>Sound of metal</t>
  </si>
  <si>
    <t>Darius Marder</t>
  </si>
  <si>
    <t>Cry Macho</t>
  </si>
  <si>
    <t>Clint Eastwood</t>
  </si>
  <si>
    <t>West side story</t>
  </si>
  <si>
    <t>Steven Spielberg</t>
  </si>
  <si>
    <t>Tralala</t>
  </si>
  <si>
    <t>A. et J. M. Larrieu</t>
  </si>
  <si>
    <t>L'événement</t>
  </si>
  <si>
    <t>Audrey Diwan</t>
  </si>
  <si>
    <t>Les intranquilles</t>
  </si>
  <si>
    <t>Joaquim Lafosse</t>
  </si>
  <si>
    <t>Belgique</t>
  </si>
  <si>
    <t>Les deux Alfred</t>
  </si>
  <si>
    <t>Denis Podalydès</t>
  </si>
  <si>
    <t>Compartiment n°6</t>
  </si>
  <si>
    <t>Juho Kuosmanen</t>
  </si>
  <si>
    <t>Finlande</t>
  </si>
  <si>
    <t>Illusions perdues</t>
  </si>
  <si>
    <t>Xavier Giannoli</t>
  </si>
  <si>
    <t>La loi de Téhéran</t>
  </si>
  <si>
    <t>Saeed Roustayi</t>
  </si>
  <si>
    <t>classement</t>
  </si>
  <si>
    <t>points</t>
  </si>
  <si>
    <t>Cahiers du Cinéma</t>
  </si>
  <si>
    <t>C-CdC x CdC</t>
  </si>
  <si>
    <t>Top 50 du Ciné-club de Caen</t>
  </si>
  <si>
    <t>Tromperie</t>
  </si>
  <si>
    <t>Arnaud Desplechin</t>
  </si>
  <si>
    <t>The card counter</t>
  </si>
  <si>
    <t>Paul Schrader</t>
  </si>
  <si>
    <t>The power of the dog</t>
  </si>
  <si>
    <t>Jane Campion</t>
  </si>
  <si>
    <t>G.-B.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</si>
</sst>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0" fontId="29" fillId="0" borderId="10" xfId="45" applyBorder="1" applyAlignment="1" applyProtection="1">
      <alignment horizontal="left" wrapText="1"/>
      <protection/>
    </xf>
    <xf numFmtId="0" fontId="41" fillId="0" borderId="11" xfId="0" applyFont="1" applyBorder="1" applyAlignment="1">
      <alignment horizontal="left" wrapText="1"/>
    </xf>
    <xf numFmtId="0" fontId="29" fillId="0" borderId="11" xfId="45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12" xfId="0" applyNumberFormat="1" applyBorder="1" applyAlignment="1">
      <alignment horizontal="center"/>
    </xf>
    <xf numFmtId="0" fontId="41" fillId="0" borderId="16" xfId="0" applyFont="1" applyBorder="1" applyAlignment="1">
      <alignment horizontal="left" wrapText="1"/>
    </xf>
    <xf numFmtId="0" fontId="29" fillId="0" borderId="16" xfId="45" applyBorder="1" applyAlignment="1" applyProtection="1">
      <alignment horizontal="left" wrapText="1"/>
      <protection/>
    </xf>
    <xf numFmtId="0" fontId="4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3" fontId="39" fillId="0" borderId="11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1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neclubdecaen.com/realisateur/hamaguchi/drivemycar.htm" TargetMode="External" /><Relationship Id="rId2" Type="http://schemas.openxmlformats.org/officeDocument/2006/relationships/hyperlink" Target="https://www.cineclubdecaen.com/realisateur/carax/annette.htm" TargetMode="External" /><Relationship Id="rId3" Type="http://schemas.openxmlformats.org/officeDocument/2006/relationships/hyperlink" Target="https://www.cineclubdecaen.com/realisateur/dumont/france.htm" TargetMode="External" /><Relationship Id="rId4" Type="http://schemas.openxmlformats.org/officeDocument/2006/relationships/hyperlink" Target="https://www.cineclubdecaen.com/realisateur/lapid/genoudahed.htm" TargetMode="External" /><Relationship Id="rId5" Type="http://schemas.openxmlformats.org/officeDocument/2006/relationships/hyperlink" Target="https://www.cineclubdecaen.com/realisateur/jude/badluckbangingorloonyporn.htm" TargetMode="External" /><Relationship Id="rId6" Type="http://schemas.openxmlformats.org/officeDocument/2006/relationships/hyperlink" Target="https://www.cineclubdecaen.com/realisateur/zurcher/jeunefilleetlaraignee.htm" TargetMode="External" /><Relationship Id="rId7" Type="http://schemas.openxmlformats.org/officeDocument/2006/relationships/hyperlink" Target="https://www.cineclubdecaen.com/realisateur/sciamma/petitemaman.htm" TargetMode="External" /><Relationship Id="rId8" Type="http://schemas.openxmlformats.org/officeDocument/2006/relationships/hyperlink" Target="https://www.cineclubdecaen.com/realisateur/harari/onoda10000nuitsdanslajungle.htm" TargetMode="External" /><Relationship Id="rId9" Type="http://schemas.openxmlformats.org/officeDocument/2006/relationships/hyperlink" Target="https://www.cineclubdecaen.com/realisateur/desplechin/tromperie.htm" TargetMode="External" /><Relationship Id="rId10" Type="http://schemas.openxmlformats.org/officeDocument/2006/relationships/hyperlink" Target="https://www.cineclubdecaen.com/realisateur/weerasethakul/memoria.htm" TargetMode="External" /><Relationship Id="rId11" Type="http://schemas.openxmlformats.org/officeDocument/2006/relationships/hyperlink" Target="https://www.cineclubdecaen.com/realisateur/beziat/indesgalantes.htm" TargetMode="External" /><Relationship Id="rId12" Type="http://schemas.openxmlformats.org/officeDocument/2006/relationships/hyperlink" Target="https://www.cineclubdecaen.com/realisateur/jacquot/suzannaandler.htm" TargetMode="External" /><Relationship Id="rId13" Type="http://schemas.openxmlformats.org/officeDocument/2006/relationships/hyperlink" Target="https://www.cineclubdecaen.com/realisateur/ducournau/titane.htm" TargetMode="External" /><Relationship Id="rId14" Type="http://schemas.openxmlformats.org/officeDocument/2006/relationships/hyperlink" Target="https://www.cineclubdecaen.com/realisateur/hansenlove/bergmanisland.htm" TargetMode="External" /><Relationship Id="rId15" Type="http://schemas.openxmlformats.org/officeDocument/2006/relationships/hyperlink" Target="https://www.cineclubdecaen.com/realisateur/trierjoachim/julieen12chapitres.htm" TargetMode="External" /><Relationship Id="rId16" Type="http://schemas.openxmlformats.org/officeDocument/2006/relationships/hyperlink" Target="https://www.cineclubdecaen.com/realisateur/andersonwes/thefrenchdispatch.htm" TargetMode="External" /><Relationship Id="rId17" Type="http://schemas.openxmlformats.org/officeDocument/2006/relationships/hyperlink" Target="https://www.cineclubdecaen.com/realisateur/reichardt/firstcow.htm" TargetMode="External" /><Relationship Id="rId18" Type="http://schemas.openxmlformats.org/officeDocument/2006/relationships/hyperlink" Target="https://www.cineclubdecaen.com/realisateur/schrader/thecardcounter.htm" TargetMode="External" /><Relationship Id="rId19" Type="http://schemas.openxmlformats.org/officeDocument/2006/relationships/hyperlink" Target="https://www.cineclubdecaen.com/realisateur/verhoeven/benedetta.htm" TargetMode="External" /><Relationship Id="rId20" Type="http://schemas.openxmlformats.org/officeDocument/2006/relationships/hyperlink" Target="https://www.cineclubdecaen.com/realisateur/mckay/dontlookupdenicosmique.htm" TargetMode="External" /><Relationship Id="rId21" Type="http://schemas.openxmlformats.org/officeDocument/2006/relationships/hyperlink" Target="https://www.cineclubdecaen.com/realisateur/ferhani/143ruedudesert.htm" TargetMode="External" /><Relationship Id="rId22" Type="http://schemas.openxmlformats.org/officeDocument/2006/relationships/hyperlink" Target="https://www.cineclubdecaen.com/realisateur/brac/alabordage.htm" TargetMode="External" /><Relationship Id="rId23" Type="http://schemas.openxmlformats.org/officeDocument/2006/relationships/hyperlink" Target="https://www.cineclubdecaen.com/realisateur/bouzid/unehistoiredamouretdedesir.htm" TargetMode="External" /><Relationship Id="rId24" Type="http://schemas.openxmlformats.org/officeDocument/2006/relationships/hyperlink" Target="https://www.cineclubdecaen.com/realisateur/thyberg/pleasure.htm" TargetMode="External" /><Relationship Id="rId25" Type="http://schemas.openxmlformats.org/officeDocument/2006/relationships/hyperlink" Target="https://www.cineclubdecaen.com/realisateur/almodovar/madresparalelas.htm" TargetMode="External" /><Relationship Id="rId26" Type="http://schemas.openxmlformats.org/officeDocument/2006/relationships/hyperlink" Target="https://www.cineclubdecaen.com/realisateur/almodovar/voixhumaine.htm" TargetMode="External" /><Relationship Id="rId27" Type="http://schemas.openxmlformats.org/officeDocument/2006/relationships/hyperlink" Target="https://www.cineclubdecaen.com/realisateur/rasoulof/diablenexistepas.htm" TargetMode="External" /><Relationship Id="rId28" Type="http://schemas.openxmlformats.org/officeDocument/2006/relationships/hyperlink" Target="https://www.cineclubdecaen.com/realisateur/ruffin/deboutlesfemmes.htm" TargetMode="External" /><Relationship Id="rId29" Type="http://schemas.openxmlformats.org/officeDocument/2006/relationships/hyperlink" Target="https://www.cineclubdecaen.com/realisateur/webereleonore/ilnyauraplusdenuit.htm" TargetMode="External" /><Relationship Id="rId30" Type="http://schemas.openxmlformats.org/officeDocument/2006/relationships/hyperlink" Target="https://www.cineclubdecaen.com/realisateur/campion/thepowerofthedog.htm" TargetMode="External" /><Relationship Id="rId31" Type="http://schemas.openxmlformats.org/officeDocument/2006/relationships/hyperlink" Target="https://www.cineclubdecaen.com/realisateur/bourgeoistacquet/amoursdanais.htm" TargetMode="External" /><Relationship Id="rId32" Type="http://schemas.openxmlformats.org/officeDocument/2006/relationships/hyperlink" Target="https://www.cineclubdecaen.com/realisateur/serebrennikov/fievredepetrov.htm" TargetMode="External" /><Relationship Id="rId33" Type="http://schemas.openxmlformats.org/officeDocument/2006/relationships/hyperlink" Target="https://www.cineclubdecaen.com/realisateur/geneus/freda.htm" TargetMode="External" /><Relationship Id="rId34" Type="http://schemas.openxmlformats.org/officeDocument/2006/relationships/hyperlink" Target="https://www.cineclubdecaen.com/realisateur/boukherma/teddy.htm" TargetMode="External" /><Relationship Id="rId35" Type="http://schemas.openxmlformats.org/officeDocument/2006/relationships/hyperlink" Target="https://www.cineclubdecaen.com/realisateur/fukunaga/mourirpeutattendre.htm" TargetMode="External" /><Relationship Id="rId36" Type="http://schemas.openxmlformats.org/officeDocument/2006/relationships/hyperlink" Target="https://www.cineclubdecaen.com/realisateur/arbid/passionsimple.htm" TargetMode="External" /><Relationship Id="rId37" Type="http://schemas.openxmlformats.org/officeDocument/2006/relationships/hyperlink" Target="https://www.cineclubdecaen.com/realisateur/kurosawakiyoshi/amantssacrifies.htm" TargetMode="External" /><Relationship Id="rId38" Type="http://schemas.openxmlformats.org/officeDocument/2006/relationships/hyperlink" Target="https://www.cineclubdecaen.com/realisateur/moretti/trepiani.htm" TargetMode="External" /><Relationship Id="rId39" Type="http://schemas.openxmlformats.org/officeDocument/2006/relationships/hyperlink" Target="https://www.cineclubdecaen.com/realisateur/peretjatko/piecerapportee.htm" TargetMode="External" /><Relationship Id="rId40" Type="http://schemas.openxmlformats.org/officeDocument/2006/relationships/hyperlink" Target="https://www.cineclubdecaen.com/realisateur/zhao/nomadland.htm" TargetMode="External" /><Relationship Id="rId41" Type="http://schemas.openxmlformats.org/officeDocument/2006/relationships/hyperlink" Target="https://www.cineclubdecaen.com/realisateur/marder/soundofmetal.htm" TargetMode="External" /><Relationship Id="rId42" Type="http://schemas.openxmlformats.org/officeDocument/2006/relationships/hyperlink" Target="https://www.cineclubdecaen.com/realisateur/eastwood/crymacho.htm" TargetMode="External" /><Relationship Id="rId43" Type="http://schemas.openxmlformats.org/officeDocument/2006/relationships/hyperlink" Target="https://www.cineclubdecaen.com/realisateur/spielberg/westsidestory.htm" TargetMode="External" /><Relationship Id="rId44" Type="http://schemas.openxmlformats.org/officeDocument/2006/relationships/hyperlink" Target="https://www.cineclubdecaen.com/realisateur/larrieu/tralala.htm" TargetMode="External" /><Relationship Id="rId45" Type="http://schemas.openxmlformats.org/officeDocument/2006/relationships/hyperlink" Target="https://www.cineclubdecaen.com/realisateur/diwan/evenement.htm" TargetMode="External" /><Relationship Id="rId46" Type="http://schemas.openxmlformats.org/officeDocument/2006/relationships/hyperlink" Target="https://www.cineclubdecaen.com/realisateur/lafosse/intranquilles.htm" TargetMode="External" /><Relationship Id="rId47" Type="http://schemas.openxmlformats.org/officeDocument/2006/relationships/hyperlink" Target="https://www.cineclubdecaen.com/realisateur/podalydes/les2alfred.htm" TargetMode="External" /><Relationship Id="rId48" Type="http://schemas.openxmlformats.org/officeDocument/2006/relationships/hyperlink" Target="https://www.cineclubdecaen.com/realisateur/kuosmanen/compartimentno6.htm" TargetMode="External" /><Relationship Id="rId49" Type="http://schemas.openxmlformats.org/officeDocument/2006/relationships/hyperlink" Target="https://www.cineclubdecaen.com/realisateur/giannoli/illusionsperdues.htm" TargetMode="External" /><Relationship Id="rId50" Type="http://schemas.openxmlformats.org/officeDocument/2006/relationships/hyperlink" Target="https://www.cineclubdecaen.com/realisateur/roustayi/loidetehera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7">
      <selection activeCell="L30" sqref="L30"/>
    </sheetView>
  </sheetViews>
  <sheetFormatPr defaultColWidth="11.421875" defaultRowHeight="15"/>
  <cols>
    <col min="1" max="1" width="3.00390625" style="0" customWidth="1"/>
    <col min="2" max="2" width="31.8515625" style="0" customWidth="1"/>
    <col min="3" max="3" width="24.421875" style="0" customWidth="1"/>
    <col min="4" max="4" width="12.00390625" style="0" customWidth="1"/>
    <col min="5" max="5" width="8.421875" style="25" customWidth="1"/>
    <col min="6" max="6" width="10.140625" style="11" customWidth="1"/>
    <col min="7" max="7" width="7.421875" style="30" customWidth="1"/>
    <col min="8" max="8" width="7.28125" style="35" customWidth="1"/>
    <col min="9" max="9" width="6.28125" style="0" customWidth="1"/>
  </cols>
  <sheetData>
    <row r="1" spans="1:9" ht="15">
      <c r="A1" s="17" t="s">
        <v>113</v>
      </c>
      <c r="B1" s="18"/>
      <c r="C1" s="18"/>
      <c r="D1" s="18"/>
      <c r="E1" s="19"/>
      <c r="F1" s="20" t="s">
        <v>111</v>
      </c>
      <c r="G1" s="20"/>
      <c r="H1" s="36" t="s">
        <v>112</v>
      </c>
      <c r="I1" s="36"/>
    </row>
    <row r="2" spans="1:9" ht="15">
      <c r="A2" s="5"/>
      <c r="B2" s="6"/>
      <c r="C2" s="7"/>
      <c r="D2" s="8"/>
      <c r="E2" s="21" t="s">
        <v>110</v>
      </c>
      <c r="F2" s="9" t="s">
        <v>109</v>
      </c>
      <c r="G2" s="26" t="s">
        <v>110</v>
      </c>
      <c r="H2" s="31">
        <f>SUM(H3:H51)</f>
        <v>2223</v>
      </c>
      <c r="I2" s="12">
        <f>+H2/2585</f>
        <v>0.8599613152804643</v>
      </c>
    </row>
    <row r="3" spans="1:8" ht="15">
      <c r="A3" s="13">
        <v>1</v>
      </c>
      <c r="B3" s="14" t="s">
        <v>0</v>
      </c>
      <c r="C3" s="13" t="s">
        <v>1</v>
      </c>
      <c r="D3" s="13" t="s">
        <v>2</v>
      </c>
      <c r="E3" s="22">
        <v>50</v>
      </c>
      <c r="F3" s="15">
        <v>4</v>
      </c>
      <c r="G3" s="27">
        <v>7</v>
      </c>
      <c r="H3" s="32">
        <f>+G3*E3</f>
        <v>350</v>
      </c>
    </row>
    <row r="4" spans="1:8" ht="15">
      <c r="A4" s="1">
        <v>2</v>
      </c>
      <c r="B4" s="2" t="s">
        <v>3</v>
      </c>
      <c r="C4" s="1" t="s">
        <v>4</v>
      </c>
      <c r="D4" s="1" t="s">
        <v>5</v>
      </c>
      <c r="E4" s="23">
        <v>49</v>
      </c>
      <c r="F4" s="10">
        <v>2</v>
      </c>
      <c r="G4" s="28">
        <v>9</v>
      </c>
      <c r="H4" s="33">
        <f>+G4*E4</f>
        <v>441</v>
      </c>
    </row>
    <row r="5" spans="1:8" ht="15">
      <c r="A5" s="1">
        <v>3</v>
      </c>
      <c r="B5" s="2" t="s">
        <v>5</v>
      </c>
      <c r="C5" s="1" t="s">
        <v>6</v>
      </c>
      <c r="D5" s="1" t="s">
        <v>5</v>
      </c>
      <c r="E5" s="23">
        <v>48</v>
      </c>
      <c r="F5" s="10">
        <v>5</v>
      </c>
      <c r="G5" s="28">
        <v>6</v>
      </c>
      <c r="H5" s="33">
        <f>+G5*E5</f>
        <v>288</v>
      </c>
    </row>
    <row r="6" spans="1:8" ht="15">
      <c r="A6" s="1">
        <v>4</v>
      </c>
      <c r="B6" s="2" t="s">
        <v>7</v>
      </c>
      <c r="C6" s="1" t="s">
        <v>8</v>
      </c>
      <c r="D6" s="1" t="s">
        <v>9</v>
      </c>
      <c r="E6" s="23">
        <v>47</v>
      </c>
      <c r="F6" s="10"/>
      <c r="G6" s="28"/>
      <c r="H6" s="33"/>
    </row>
    <row r="7" spans="1:8" ht="15">
      <c r="A7" s="1">
        <v>5</v>
      </c>
      <c r="B7" s="2" t="s">
        <v>10</v>
      </c>
      <c r="C7" s="1" t="s">
        <v>11</v>
      </c>
      <c r="D7" s="1" t="s">
        <v>12</v>
      </c>
      <c r="E7" s="23">
        <v>46</v>
      </c>
      <c r="F7" s="10"/>
      <c r="G7" s="28"/>
      <c r="H7" s="33"/>
    </row>
    <row r="8" spans="1:8" ht="15">
      <c r="A8" s="1">
        <v>6</v>
      </c>
      <c r="B8" s="2" t="s">
        <v>13</v>
      </c>
      <c r="C8" s="1" t="s">
        <v>14</v>
      </c>
      <c r="D8" s="1" t="s">
        <v>15</v>
      </c>
      <c r="E8" s="23">
        <v>45</v>
      </c>
      <c r="F8" s="10">
        <v>8</v>
      </c>
      <c r="G8" s="28">
        <v>3</v>
      </c>
      <c r="H8" s="33">
        <f>+G8*E8</f>
        <v>135</v>
      </c>
    </row>
    <row r="9" spans="1:8" ht="15">
      <c r="A9" s="1">
        <v>7</v>
      </c>
      <c r="B9" s="2" t="s">
        <v>16</v>
      </c>
      <c r="C9" s="1" t="s">
        <v>17</v>
      </c>
      <c r="D9" s="1" t="s">
        <v>5</v>
      </c>
      <c r="E9" s="23">
        <v>44</v>
      </c>
      <c r="F9" s="10"/>
      <c r="G9" s="28"/>
      <c r="H9" s="33"/>
    </row>
    <row r="10" spans="1:8" ht="15">
      <c r="A10" s="1">
        <v>8</v>
      </c>
      <c r="B10" s="2" t="s">
        <v>18</v>
      </c>
      <c r="C10" s="1" t="s">
        <v>19</v>
      </c>
      <c r="D10" s="1" t="s">
        <v>5</v>
      </c>
      <c r="E10" s="23">
        <v>43</v>
      </c>
      <c r="F10" s="10"/>
      <c r="G10" s="28"/>
      <c r="H10" s="33"/>
    </row>
    <row r="11" spans="1:8" ht="15">
      <c r="A11" s="1">
        <v>9</v>
      </c>
      <c r="B11" s="2" t="s">
        <v>114</v>
      </c>
      <c r="C11" s="1" t="s">
        <v>115</v>
      </c>
      <c r="D11" s="1" t="s">
        <v>5</v>
      </c>
      <c r="E11" s="23">
        <v>42</v>
      </c>
      <c r="F11" s="10"/>
      <c r="G11" s="28"/>
      <c r="H11" s="33"/>
    </row>
    <row r="12" spans="1:8" ht="15">
      <c r="A12" s="1">
        <v>10</v>
      </c>
      <c r="B12" s="2" t="s">
        <v>20</v>
      </c>
      <c r="C12" s="1" t="s">
        <v>21</v>
      </c>
      <c r="D12" s="1" t="s">
        <v>22</v>
      </c>
      <c r="E12" s="23">
        <v>41</v>
      </c>
      <c r="F12" s="10">
        <v>3</v>
      </c>
      <c r="G12" s="28">
        <v>8</v>
      </c>
      <c r="H12" s="33">
        <f>+G12*E12</f>
        <v>328</v>
      </c>
    </row>
    <row r="13" spans="1:8" ht="15">
      <c r="A13" s="1">
        <v>11</v>
      </c>
      <c r="B13" s="2" t="s">
        <v>23</v>
      </c>
      <c r="C13" s="1" t="s">
        <v>24</v>
      </c>
      <c r="D13" s="1" t="s">
        <v>5</v>
      </c>
      <c r="E13" s="23">
        <v>40</v>
      </c>
      <c r="F13" s="10"/>
      <c r="G13" s="28"/>
      <c r="H13" s="33"/>
    </row>
    <row r="14" spans="1:8" ht="15">
      <c r="A14" s="1">
        <v>12</v>
      </c>
      <c r="B14" s="2" t="s">
        <v>25</v>
      </c>
      <c r="C14" s="1" t="s">
        <v>26</v>
      </c>
      <c r="D14" s="1" t="s">
        <v>5</v>
      </c>
      <c r="E14" s="23">
        <v>39</v>
      </c>
      <c r="F14" s="10"/>
      <c r="G14" s="28"/>
      <c r="H14" s="33"/>
    </row>
    <row r="15" spans="1:8" ht="15">
      <c r="A15" s="1">
        <v>13</v>
      </c>
      <c r="B15" s="2" t="s">
        <v>27</v>
      </c>
      <c r="C15" s="1" t="s">
        <v>28</v>
      </c>
      <c r="D15" s="1" t="s">
        <v>5</v>
      </c>
      <c r="E15" s="23">
        <v>38</v>
      </c>
      <c r="F15" s="10"/>
      <c r="G15" s="28"/>
      <c r="H15" s="33"/>
    </row>
    <row r="16" spans="1:8" ht="15">
      <c r="A16" s="1">
        <v>14</v>
      </c>
      <c r="B16" s="2" t="s">
        <v>29</v>
      </c>
      <c r="C16" s="1" t="s">
        <v>30</v>
      </c>
      <c r="D16" s="1" t="s">
        <v>5</v>
      </c>
      <c r="E16" s="23">
        <v>37</v>
      </c>
      <c r="F16" s="10"/>
      <c r="G16" s="28"/>
      <c r="H16" s="33"/>
    </row>
    <row r="17" spans="1:8" ht="15">
      <c r="A17" s="1">
        <v>15</v>
      </c>
      <c r="B17" s="2" t="s">
        <v>31</v>
      </c>
      <c r="C17" s="1" t="s">
        <v>32</v>
      </c>
      <c r="D17" s="1" t="s">
        <v>33</v>
      </c>
      <c r="E17" s="23">
        <v>36</v>
      </c>
      <c r="F17" s="10"/>
      <c r="G17" s="28"/>
      <c r="H17" s="33"/>
    </row>
    <row r="18" spans="1:8" ht="15">
      <c r="A18" s="1">
        <v>16</v>
      </c>
      <c r="B18" s="2" t="s">
        <v>34</v>
      </c>
      <c r="C18" s="1" t="s">
        <v>35</v>
      </c>
      <c r="D18" s="1" t="s">
        <v>36</v>
      </c>
      <c r="E18" s="23">
        <v>35</v>
      </c>
      <c r="F18" s="10">
        <v>6</v>
      </c>
      <c r="G18" s="28">
        <v>5</v>
      </c>
      <c r="H18" s="33">
        <f>+G18*E18</f>
        <v>175</v>
      </c>
    </row>
    <row r="19" spans="1:8" ht="15">
      <c r="A19" s="1">
        <v>17</v>
      </c>
      <c r="B19" s="2" t="s">
        <v>37</v>
      </c>
      <c r="C19" s="1" t="s">
        <v>38</v>
      </c>
      <c r="D19" s="1" t="s">
        <v>36</v>
      </c>
      <c r="E19" s="23">
        <v>34</v>
      </c>
      <c r="F19" s="10">
        <v>1</v>
      </c>
      <c r="G19" s="28">
        <v>10</v>
      </c>
      <c r="H19" s="33">
        <f>+G19*E19</f>
        <v>340</v>
      </c>
    </row>
    <row r="20" spans="1:8" ht="15">
      <c r="A20" s="1">
        <v>18</v>
      </c>
      <c r="B20" s="2" t="s">
        <v>116</v>
      </c>
      <c r="C20" s="1" t="s">
        <v>117</v>
      </c>
      <c r="D20" s="1" t="s">
        <v>36</v>
      </c>
      <c r="E20" s="23">
        <v>33</v>
      </c>
      <c r="F20" s="10">
        <v>9</v>
      </c>
      <c r="G20" s="28">
        <v>2</v>
      </c>
      <c r="H20" s="33">
        <v>18</v>
      </c>
    </row>
    <row r="21" spans="1:8" ht="15">
      <c r="A21" s="1">
        <v>19</v>
      </c>
      <c r="B21" s="2" t="s">
        <v>39</v>
      </c>
      <c r="C21" s="1" t="s">
        <v>40</v>
      </c>
      <c r="D21" s="1" t="s">
        <v>5</v>
      </c>
      <c r="E21" s="23">
        <v>32</v>
      </c>
      <c r="F21" s="10">
        <v>10</v>
      </c>
      <c r="G21" s="28">
        <v>1</v>
      </c>
      <c r="H21" s="33">
        <f>+G21*E21</f>
        <v>32</v>
      </c>
    </row>
    <row r="22" spans="1:8" ht="15">
      <c r="A22" s="1">
        <v>20</v>
      </c>
      <c r="B22" s="2" t="s">
        <v>41</v>
      </c>
      <c r="C22" s="1" t="s">
        <v>42</v>
      </c>
      <c r="D22" s="1" t="s">
        <v>36</v>
      </c>
      <c r="E22" s="23">
        <v>31</v>
      </c>
      <c r="F22" s="10"/>
      <c r="G22" s="28"/>
      <c r="H22" s="33"/>
    </row>
    <row r="23" spans="1:8" ht="15">
      <c r="A23" s="1">
        <v>21</v>
      </c>
      <c r="B23" s="2" t="s">
        <v>43</v>
      </c>
      <c r="C23" s="1" t="s">
        <v>44</v>
      </c>
      <c r="D23" s="1" t="s">
        <v>45</v>
      </c>
      <c r="E23" s="23">
        <v>30</v>
      </c>
      <c r="F23" s="10"/>
      <c r="G23" s="28"/>
      <c r="H23" s="33"/>
    </row>
    <row r="24" spans="1:8" ht="15">
      <c r="A24" s="1">
        <v>22</v>
      </c>
      <c r="B24" s="2" t="s">
        <v>46</v>
      </c>
      <c r="C24" s="1" t="s">
        <v>47</v>
      </c>
      <c r="D24" s="1" t="s">
        <v>5</v>
      </c>
      <c r="E24" s="23">
        <v>29</v>
      </c>
      <c r="F24" s="10">
        <v>7</v>
      </c>
      <c r="G24" s="28">
        <v>4</v>
      </c>
      <c r="H24" s="33">
        <f>+G24*E24</f>
        <v>116</v>
      </c>
    </row>
    <row r="25" spans="1:8" ht="15">
      <c r="A25" s="1">
        <v>23</v>
      </c>
      <c r="B25" s="2" t="s">
        <v>48</v>
      </c>
      <c r="C25" s="1" t="s">
        <v>49</v>
      </c>
      <c r="D25" s="1" t="s">
        <v>5</v>
      </c>
      <c r="E25" s="23">
        <v>28</v>
      </c>
      <c r="F25" s="10"/>
      <c r="G25" s="28"/>
      <c r="H25" s="33"/>
    </row>
    <row r="26" spans="1:8" ht="15">
      <c r="A26" s="1">
        <v>24</v>
      </c>
      <c r="B26" s="2" t="s">
        <v>50</v>
      </c>
      <c r="C26" s="1" t="s">
        <v>51</v>
      </c>
      <c r="D26" s="1" t="s">
        <v>52</v>
      </c>
      <c r="E26" s="23">
        <v>27</v>
      </c>
      <c r="F26" s="10"/>
      <c r="G26" s="28"/>
      <c r="H26" s="33"/>
    </row>
    <row r="27" spans="1:8" ht="15">
      <c r="A27" s="1">
        <v>25</v>
      </c>
      <c r="B27" s="2" t="s">
        <v>53</v>
      </c>
      <c r="C27" s="1" t="s">
        <v>54</v>
      </c>
      <c r="D27" s="1" t="s">
        <v>55</v>
      </c>
      <c r="E27" s="23">
        <v>26</v>
      </c>
      <c r="F27" s="10"/>
      <c r="G27" s="28"/>
      <c r="H27" s="33"/>
    </row>
    <row r="28" spans="1:8" ht="15">
      <c r="A28" s="1">
        <v>26</v>
      </c>
      <c r="B28" s="2" t="s">
        <v>56</v>
      </c>
      <c r="C28" s="1" t="s">
        <v>54</v>
      </c>
      <c r="D28" s="1" t="s">
        <v>55</v>
      </c>
      <c r="E28" s="23">
        <v>25</v>
      </c>
      <c r="F28" s="10"/>
      <c r="G28" s="28"/>
      <c r="H28" s="33"/>
    </row>
    <row r="29" spans="1:8" ht="15">
      <c r="A29" s="1">
        <v>27</v>
      </c>
      <c r="B29" s="2" t="s">
        <v>57</v>
      </c>
      <c r="C29" s="1" t="s">
        <v>58</v>
      </c>
      <c r="D29" s="1" t="s">
        <v>59</v>
      </c>
      <c r="E29" s="23">
        <v>24</v>
      </c>
      <c r="F29" s="10"/>
      <c r="G29" s="28"/>
      <c r="H29" s="33"/>
    </row>
    <row r="30" spans="1:8" ht="15">
      <c r="A30" s="1">
        <v>28</v>
      </c>
      <c r="B30" s="2" t="s">
        <v>60</v>
      </c>
      <c r="C30" s="1" t="s">
        <v>61</v>
      </c>
      <c r="D30" s="1" t="s">
        <v>5</v>
      </c>
      <c r="E30" s="23">
        <v>23</v>
      </c>
      <c r="F30" s="10"/>
      <c r="G30" s="28"/>
      <c r="H30" s="33"/>
    </row>
    <row r="31" spans="1:8" ht="15">
      <c r="A31" s="1">
        <v>29</v>
      </c>
      <c r="B31" s="2" t="s">
        <v>62</v>
      </c>
      <c r="C31" s="1" t="s">
        <v>63</v>
      </c>
      <c r="D31" s="1" t="s">
        <v>5</v>
      </c>
      <c r="E31" s="23">
        <v>22</v>
      </c>
      <c r="F31" s="10"/>
      <c r="G31" s="28"/>
      <c r="H31" s="33"/>
    </row>
    <row r="32" spans="1:8" ht="15">
      <c r="A32" s="1">
        <v>30</v>
      </c>
      <c r="B32" s="2" t="s">
        <v>118</v>
      </c>
      <c r="C32" s="1" t="s">
        <v>119</v>
      </c>
      <c r="D32" s="1" t="s">
        <v>120</v>
      </c>
      <c r="E32" s="23">
        <v>21</v>
      </c>
      <c r="F32" s="10"/>
      <c r="G32" s="28"/>
      <c r="H32" s="33"/>
    </row>
    <row r="33" spans="1:8" ht="15">
      <c r="A33" s="1">
        <v>31</v>
      </c>
      <c r="B33" s="2" t="s">
        <v>64</v>
      </c>
      <c r="C33" s="1" t="s">
        <v>65</v>
      </c>
      <c r="D33" s="1" t="s">
        <v>5</v>
      </c>
      <c r="E33" s="23">
        <v>20</v>
      </c>
      <c r="F33" s="10"/>
      <c r="G33" s="28"/>
      <c r="H33" s="33"/>
    </row>
    <row r="34" spans="1:8" ht="15">
      <c r="A34" s="1">
        <v>32</v>
      </c>
      <c r="B34" s="2" t="s">
        <v>66</v>
      </c>
      <c r="C34" s="1" t="s">
        <v>67</v>
      </c>
      <c r="D34" s="1" t="s">
        <v>68</v>
      </c>
      <c r="E34" s="23">
        <v>19</v>
      </c>
      <c r="F34" s="10"/>
      <c r="G34" s="28"/>
      <c r="H34" s="33"/>
    </row>
    <row r="35" spans="1:8" ht="15">
      <c r="A35" s="1">
        <v>33</v>
      </c>
      <c r="B35" s="2" t="s">
        <v>69</v>
      </c>
      <c r="C35" s="1" t="s">
        <v>70</v>
      </c>
      <c r="D35" s="1" t="s">
        <v>71</v>
      </c>
      <c r="E35" s="23">
        <v>18</v>
      </c>
      <c r="F35" s="10"/>
      <c r="G35" s="28"/>
      <c r="H35" s="33"/>
    </row>
    <row r="36" spans="1:8" ht="15">
      <c r="A36" s="1">
        <v>34</v>
      </c>
      <c r="B36" s="2" t="s">
        <v>72</v>
      </c>
      <c r="C36" s="1" t="s">
        <v>73</v>
      </c>
      <c r="D36" s="1" t="s">
        <v>5</v>
      </c>
      <c r="E36" s="23">
        <v>17</v>
      </c>
      <c r="F36" s="10"/>
      <c r="G36" s="28"/>
      <c r="H36" s="33"/>
    </row>
    <row r="37" spans="1:8" ht="15">
      <c r="A37" s="1">
        <v>35</v>
      </c>
      <c r="B37" s="2" t="s">
        <v>74</v>
      </c>
      <c r="C37" s="1" t="s">
        <v>75</v>
      </c>
      <c r="D37" s="1" t="s">
        <v>36</v>
      </c>
      <c r="E37" s="23">
        <v>16</v>
      </c>
      <c r="F37" s="10"/>
      <c r="G37" s="28"/>
      <c r="H37" s="33"/>
    </row>
    <row r="38" spans="1:8" ht="15">
      <c r="A38" s="1">
        <v>36</v>
      </c>
      <c r="B38" s="2" t="s">
        <v>76</v>
      </c>
      <c r="C38" s="1" t="s">
        <v>77</v>
      </c>
      <c r="D38" s="1" t="s">
        <v>5</v>
      </c>
      <c r="E38" s="23">
        <v>15</v>
      </c>
      <c r="F38" s="10"/>
      <c r="G38" s="28"/>
      <c r="H38" s="33"/>
    </row>
    <row r="39" spans="1:8" ht="15">
      <c r="A39" s="1">
        <v>37</v>
      </c>
      <c r="B39" s="2" t="s">
        <v>78</v>
      </c>
      <c r="C39" s="1" t="s">
        <v>79</v>
      </c>
      <c r="D39" s="1" t="s">
        <v>2</v>
      </c>
      <c r="E39" s="23">
        <v>14</v>
      </c>
      <c r="F39" s="10"/>
      <c r="G39" s="28"/>
      <c r="H39" s="33"/>
    </row>
    <row r="40" spans="1:8" ht="15">
      <c r="A40" s="1">
        <v>38</v>
      </c>
      <c r="B40" s="2" t="s">
        <v>80</v>
      </c>
      <c r="C40" s="1" t="s">
        <v>81</v>
      </c>
      <c r="D40" s="1" t="s">
        <v>82</v>
      </c>
      <c r="E40" s="23">
        <v>13</v>
      </c>
      <c r="F40" s="10"/>
      <c r="G40" s="28"/>
      <c r="H40" s="33"/>
    </row>
    <row r="41" spans="1:8" ht="15">
      <c r="A41" s="1">
        <v>39</v>
      </c>
      <c r="B41" s="2" t="s">
        <v>83</v>
      </c>
      <c r="C41" s="1" t="s">
        <v>84</v>
      </c>
      <c r="D41" s="1" t="s">
        <v>5</v>
      </c>
      <c r="E41" s="23">
        <v>12</v>
      </c>
      <c r="F41" s="10"/>
      <c r="G41" s="28"/>
      <c r="H41" s="33"/>
    </row>
    <row r="42" spans="1:8" ht="15">
      <c r="A42" s="1">
        <v>40</v>
      </c>
      <c r="B42" s="2" t="s">
        <v>85</v>
      </c>
      <c r="C42" s="1" t="s">
        <v>86</v>
      </c>
      <c r="D42" s="1" t="s">
        <v>36</v>
      </c>
      <c r="E42" s="23">
        <v>11</v>
      </c>
      <c r="F42" s="10"/>
      <c r="G42" s="28"/>
      <c r="H42" s="33"/>
    </row>
    <row r="43" spans="1:8" ht="15">
      <c r="A43" s="1">
        <v>41</v>
      </c>
      <c r="B43" s="2" t="s">
        <v>87</v>
      </c>
      <c r="C43" s="1" t="s">
        <v>88</v>
      </c>
      <c r="D43" s="1" t="s">
        <v>36</v>
      </c>
      <c r="E43" s="23">
        <v>10</v>
      </c>
      <c r="F43" s="10"/>
      <c r="G43" s="28"/>
      <c r="H43" s="33"/>
    </row>
    <row r="44" spans="1:8" ht="15">
      <c r="A44" s="1">
        <v>42</v>
      </c>
      <c r="B44" s="2" t="s">
        <v>89</v>
      </c>
      <c r="C44" s="1" t="s">
        <v>90</v>
      </c>
      <c r="D44" s="1" t="s">
        <v>36</v>
      </c>
      <c r="E44" s="23">
        <v>9</v>
      </c>
      <c r="F44" s="10"/>
      <c r="G44" s="28"/>
      <c r="H44" s="33"/>
    </row>
    <row r="45" spans="1:8" ht="15">
      <c r="A45" s="1">
        <v>43</v>
      </c>
      <c r="B45" s="2" t="s">
        <v>91</v>
      </c>
      <c r="C45" s="1" t="s">
        <v>92</v>
      </c>
      <c r="D45" s="1" t="s">
        <v>36</v>
      </c>
      <c r="E45" s="23">
        <v>8</v>
      </c>
      <c r="F45" s="10"/>
      <c r="G45" s="28"/>
      <c r="H45" s="33"/>
    </row>
    <row r="46" spans="1:8" ht="15">
      <c r="A46" s="1">
        <v>44</v>
      </c>
      <c r="B46" s="2" t="s">
        <v>93</v>
      </c>
      <c r="C46" s="1" t="s">
        <v>94</v>
      </c>
      <c r="D46" s="1" t="s">
        <v>5</v>
      </c>
      <c r="E46" s="23">
        <v>7</v>
      </c>
      <c r="F46" s="10"/>
      <c r="G46" s="28"/>
      <c r="H46" s="33"/>
    </row>
    <row r="47" spans="1:8" ht="15">
      <c r="A47" s="1">
        <v>45</v>
      </c>
      <c r="B47" s="2" t="s">
        <v>95</v>
      </c>
      <c r="C47" s="1" t="s">
        <v>96</v>
      </c>
      <c r="D47" s="1" t="s">
        <v>5</v>
      </c>
      <c r="E47" s="23">
        <v>6</v>
      </c>
      <c r="F47" s="10"/>
      <c r="G47" s="28"/>
      <c r="H47" s="33"/>
    </row>
    <row r="48" spans="1:8" ht="15">
      <c r="A48" s="1">
        <v>46</v>
      </c>
      <c r="B48" s="2" t="s">
        <v>97</v>
      </c>
      <c r="C48" s="1" t="s">
        <v>98</v>
      </c>
      <c r="D48" s="1" t="s">
        <v>99</v>
      </c>
      <c r="E48" s="23">
        <v>5</v>
      </c>
      <c r="F48" s="10"/>
      <c r="G48" s="28"/>
      <c r="H48" s="33"/>
    </row>
    <row r="49" spans="1:8" ht="15">
      <c r="A49" s="1">
        <v>47</v>
      </c>
      <c r="B49" s="2" t="s">
        <v>100</v>
      </c>
      <c r="C49" s="1" t="s">
        <v>101</v>
      </c>
      <c r="D49" s="1" t="s">
        <v>5</v>
      </c>
      <c r="E49" s="23">
        <v>4</v>
      </c>
      <c r="F49" s="10"/>
      <c r="G49" s="28"/>
      <c r="H49" s="33"/>
    </row>
    <row r="50" spans="1:8" ht="15">
      <c r="A50" s="1">
        <v>48</v>
      </c>
      <c r="B50" s="2" t="s">
        <v>102</v>
      </c>
      <c r="C50" s="1" t="s">
        <v>103</v>
      </c>
      <c r="D50" s="1" t="s">
        <v>104</v>
      </c>
      <c r="E50" s="23">
        <v>3</v>
      </c>
      <c r="F50" s="10"/>
      <c r="G50" s="28"/>
      <c r="H50" s="33"/>
    </row>
    <row r="51" spans="1:8" ht="15">
      <c r="A51" s="1">
        <v>49</v>
      </c>
      <c r="B51" s="2" t="s">
        <v>105</v>
      </c>
      <c r="C51" s="1" t="s">
        <v>106</v>
      </c>
      <c r="D51" s="1" t="s">
        <v>5</v>
      </c>
      <c r="E51" s="23">
        <v>2</v>
      </c>
      <c r="F51" s="10"/>
      <c r="G51" s="28"/>
      <c r="H51" s="33"/>
    </row>
    <row r="52" spans="1:8" ht="15">
      <c r="A52" s="3">
        <v>50</v>
      </c>
      <c r="B52" s="4" t="s">
        <v>107</v>
      </c>
      <c r="C52" s="3" t="s">
        <v>108</v>
      </c>
      <c r="D52" s="3" t="s">
        <v>59</v>
      </c>
      <c r="E52" s="24">
        <v>1</v>
      </c>
      <c r="F52" s="16"/>
      <c r="G52" s="29"/>
      <c r="H52" s="34"/>
    </row>
  </sheetData>
  <sheetProtection/>
  <mergeCells count="3">
    <mergeCell ref="A1:E1"/>
    <mergeCell ref="F1:G1"/>
    <mergeCell ref="H1:I1"/>
  </mergeCells>
  <hyperlinks>
    <hyperlink ref="B3" r:id="rId1" display="https://www.cineclubdecaen.com/realisateur/hamaguchi/drivemycar.htm"/>
    <hyperlink ref="B4" r:id="rId2" display="https://www.cineclubdecaen.com/realisateur/carax/annette.htm"/>
    <hyperlink ref="B5" r:id="rId3" display="https://www.cineclubdecaen.com/realisateur/dumont/france.htm"/>
    <hyperlink ref="B6" r:id="rId4" display="https://www.cineclubdecaen.com/realisateur/lapid/genoudahed.htm"/>
    <hyperlink ref="B7" r:id="rId5" display="https://www.cineclubdecaen.com/realisateur/jude/badluckbangingorloonyporn.htm"/>
    <hyperlink ref="B8" r:id="rId6" display="https://www.cineclubdecaen.com/realisateur/zurcher/jeunefilleetlaraignee.htm"/>
    <hyperlink ref="B9" r:id="rId7" display="https://www.cineclubdecaen.com/realisateur/sciamma/petitemaman.htm"/>
    <hyperlink ref="B10" r:id="rId8" display="https://www.cineclubdecaen.com/realisateur/harari/onoda10000nuitsdanslajungle.htm"/>
    <hyperlink ref="B11" r:id="rId9" display="https://www.cineclubdecaen.com/realisateur/desplechin/tromperie.htm"/>
    <hyperlink ref="B12" r:id="rId10" display="https://www.cineclubdecaen.com/realisateur/weerasethakul/memoria.htm"/>
    <hyperlink ref="B13" r:id="rId11" display="https://www.cineclubdecaen.com/realisateur/beziat/indesgalantes.htm"/>
    <hyperlink ref="B14" r:id="rId12" display="https://www.cineclubdecaen.com/realisateur/jacquot/suzannaandler.htm"/>
    <hyperlink ref="B15" r:id="rId13" display="https://www.cineclubdecaen.com/realisateur/ducournau/titane.htm"/>
    <hyperlink ref="B16" r:id="rId14" display="https://www.cineclubdecaen.com/realisateur/hansenlove/bergmanisland.htm"/>
    <hyperlink ref="B17" r:id="rId15" display="https://www.cineclubdecaen.com/realisateur/trierjoachim/julieen12chapitres.htm"/>
    <hyperlink ref="B18" r:id="rId16" display="https://www.cineclubdecaen.com/realisateur/andersonwes/thefrenchdispatch.htm"/>
    <hyperlink ref="B19" r:id="rId17" display="https://www.cineclubdecaen.com/realisateur/reichardt/firstcow.htm"/>
    <hyperlink ref="B20" r:id="rId18" display="https://www.cineclubdecaen.com/realisateur/schrader/thecardcounter.htm"/>
    <hyperlink ref="B21" r:id="rId19" display="https://www.cineclubdecaen.com/realisateur/verhoeven/benedetta.htm"/>
    <hyperlink ref="B22" r:id="rId20" display="https://www.cineclubdecaen.com/realisateur/mckay/dontlookupdenicosmique.htm"/>
    <hyperlink ref="B23" r:id="rId21" display="https://www.cineclubdecaen.com/realisateur/ferhani/143ruedudesert.htm"/>
    <hyperlink ref="B24" r:id="rId22" display="https://www.cineclubdecaen.com/realisateur/brac/alabordage.htm"/>
    <hyperlink ref="B25" r:id="rId23" display="https://www.cineclubdecaen.com/realisateur/bouzid/unehistoiredamouretdedesir.htm"/>
    <hyperlink ref="B26" r:id="rId24" display="https://www.cineclubdecaen.com/realisateur/thyberg/pleasure.htm"/>
    <hyperlink ref="B27" r:id="rId25" display="https://www.cineclubdecaen.com/realisateur/almodovar/madresparalelas.htm"/>
    <hyperlink ref="B28" r:id="rId26" display="https://www.cineclubdecaen.com/realisateur/almodovar/voixhumaine.htm"/>
    <hyperlink ref="B29" r:id="rId27" display="https://www.cineclubdecaen.com/realisateur/rasoulof/diablenexistepas.htm"/>
    <hyperlink ref="B30" r:id="rId28" display="https://www.cineclubdecaen.com/realisateur/ruffin/deboutlesfemmes.htm"/>
    <hyperlink ref="B31" r:id="rId29" display="https://www.cineclubdecaen.com/realisateur/webereleonore/ilnyauraplusdenuit.htm"/>
    <hyperlink ref="B32" r:id="rId30" display="https://www.cineclubdecaen.com/realisateur/campion/thepowerofthedog.htm"/>
    <hyperlink ref="B33" r:id="rId31" display="https://www.cineclubdecaen.com/realisateur/bourgeoistacquet/amoursdanais.htm"/>
    <hyperlink ref="B34" r:id="rId32" display="https://www.cineclubdecaen.com/realisateur/serebrennikov/fievredepetrov.htm"/>
    <hyperlink ref="B35" r:id="rId33" display="https://www.cineclubdecaen.com/realisateur/geneus/freda.htm"/>
    <hyperlink ref="B36" r:id="rId34" display="https://www.cineclubdecaen.com/realisateur/boukherma/teddy.htm"/>
    <hyperlink ref="B37" r:id="rId35" display="https://www.cineclubdecaen.com/realisateur/fukunaga/mourirpeutattendre.htm"/>
    <hyperlink ref="B38" r:id="rId36" display="https://www.cineclubdecaen.com/realisateur/arbid/passionsimple.htm"/>
    <hyperlink ref="B39" r:id="rId37" display="https://www.cineclubdecaen.com/realisateur/kurosawakiyoshi/amantssacrifies.htm"/>
    <hyperlink ref="B40" r:id="rId38" display="https://www.cineclubdecaen.com/realisateur/moretti/trepiani.htm"/>
    <hyperlink ref="B41" r:id="rId39" display="https://www.cineclubdecaen.com/realisateur/peretjatko/piecerapportee.htm"/>
    <hyperlink ref="B42" r:id="rId40" display="https://www.cineclubdecaen.com/realisateur/zhao/nomadland.htm"/>
    <hyperlink ref="B43" r:id="rId41" display="https://www.cineclubdecaen.com/realisateur/marder/soundofmetal.htm"/>
    <hyperlink ref="B44" r:id="rId42" display="https://www.cineclubdecaen.com/realisateur/eastwood/crymacho.htm"/>
    <hyperlink ref="B45" r:id="rId43" display="https://www.cineclubdecaen.com/realisateur/spielberg/westsidestory.htm"/>
    <hyperlink ref="B46" r:id="rId44" display="https://www.cineclubdecaen.com/realisateur/larrieu/tralala.htm"/>
    <hyperlink ref="B47" r:id="rId45" display="https://www.cineclubdecaen.com/realisateur/diwan/evenement.htm"/>
    <hyperlink ref="B48" r:id="rId46" display="https://www.cineclubdecaen.com/realisateur/lafosse/intranquilles.htm"/>
    <hyperlink ref="B49" r:id="rId47" display="https://www.cineclubdecaen.com/realisateur/podalydes/les2alfred.htm"/>
    <hyperlink ref="B50" r:id="rId48" display="https://www.cineclubdecaen.com/realisateur/kuosmanen/compartimentno6.htm"/>
    <hyperlink ref="B51" r:id="rId49" display="https://www.cineclubdecaen.com/realisateur/giannoli/illusionsperdues.htm"/>
    <hyperlink ref="B52" r:id="rId50" display="https://www.cineclubdecaen.com/realisateur/roustayi/loideteheran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lacuve</dc:creator>
  <cp:keywords/>
  <dc:description/>
  <cp:lastModifiedBy>jean-luc lacuve</cp:lastModifiedBy>
  <dcterms:created xsi:type="dcterms:W3CDTF">2021-12-29T16:17:07Z</dcterms:created>
  <dcterms:modified xsi:type="dcterms:W3CDTF">2022-01-02T19:45:56Z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